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gif" ContentType="image/gif"/>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210" yWindow="450" windowWidth="28440" windowHeight="14235" activeTab="1"/>
  </bookViews>
  <sheets>
    <sheet name="Listas" sheetId="1" r:id="rId1"/>
    <sheet name="Contratações ORDINÁRIA" sheetId="2" r:id="rId2"/>
    <sheet name="PRORROGAÇÕES" sheetId="4" r:id="rId3"/>
    <sheet name="Plan1" sheetId="5" r:id="rId4"/>
  </sheets>
  <definedNames>
    <definedName name="_xlnm._FilterDatabase" localSheetId="1" hidden="1">'Contratações ORDINÁRIA'!$A$2:$Q$44</definedName>
    <definedName name="_xlnm._FilterDatabase" localSheetId="2" hidden="1">PRORROGAÇÕES!$A$2:$Q$55</definedName>
    <definedName name="Z_E63CFB75_19FE_4A0E_B363_BECA9138737B_.wvu.FilterData" localSheetId="1" hidden="1">'Contratações ORDINÁRIA'!$A$2:$Q$37</definedName>
    <definedName name="Z_E63CFB75_19FE_4A0E_B363_BECA9138737B_.wvu.FilterData" localSheetId="2" hidden="1">PRORROGAÇÕES!$A$2:$Q$50</definedName>
  </definedNames>
  <calcPr calcId="145621"/>
  <customWorkbookViews>
    <customWorkbookView name="Filter 1" guid="{E63CFB75-19FE-4A0E-B363-BECA9138737B}" maximized="1" windowWidth="0" windowHeight="0" activeSheetId="0"/>
  </customWorkbookViews>
</workbook>
</file>

<file path=xl/calcChain.xml><?xml version="1.0" encoding="utf-8"?>
<calcChain xmlns="http://schemas.openxmlformats.org/spreadsheetml/2006/main">
  <c r="K50" i="4" l="1"/>
  <c r="K44" i="2" l="1"/>
  <c r="K43" i="2"/>
  <c r="K42" i="2"/>
  <c r="K39" i="2" l="1"/>
  <c r="K38" i="2"/>
  <c r="K55" i="4"/>
  <c r="K52" i="4"/>
  <c r="K53" i="4"/>
  <c r="K54" i="4"/>
  <c r="K49" i="4" l="1"/>
  <c r="K48" i="4"/>
  <c r="K47" i="4"/>
  <c r="K45" i="4"/>
  <c r="K44" i="4"/>
  <c r="K43" i="4"/>
  <c r="K41" i="4"/>
  <c r="K37" i="4"/>
  <c r="K35" i="4"/>
  <c r="K26" i="4"/>
  <c r="K25" i="4"/>
  <c r="K24" i="4"/>
  <c r="K23" i="4"/>
  <c r="K21" i="4"/>
  <c r="K20" i="4"/>
  <c r="K18" i="4"/>
  <c r="K17" i="4"/>
  <c r="K14" i="4"/>
  <c r="K11" i="4"/>
  <c r="K10" i="4"/>
  <c r="K9" i="4"/>
  <c r="K8" i="4"/>
  <c r="K7" i="4"/>
  <c r="K6" i="4"/>
  <c r="K5" i="4"/>
  <c r="K4" i="4"/>
  <c r="K3" i="4"/>
  <c r="K37" i="2"/>
  <c r="K17" i="2"/>
  <c r="K9" i="2"/>
  <c r="K8" i="2"/>
  <c r="K15" i="2"/>
  <c r="K12" i="2"/>
  <c r="K11" i="2"/>
  <c r="K34" i="2"/>
  <c r="K33" i="2"/>
  <c r="K32" i="2"/>
  <c r="K28" i="2"/>
  <c r="K27" i="2"/>
  <c r="K14" i="2"/>
  <c r="K31" i="2"/>
  <c r="K13" i="2"/>
  <c r="K30" i="2"/>
  <c r="K19" i="2"/>
  <c r="K7" i="2"/>
  <c r="K29" i="2"/>
  <c r="K26" i="2"/>
  <c r="K23" i="2"/>
  <c r="K24" i="2"/>
  <c r="K22" i="2"/>
  <c r="K21" i="2"/>
  <c r="K18" i="2"/>
  <c r="K6" i="2"/>
  <c r="K3" i="2"/>
  <c r="K36" i="2"/>
  <c r="K35" i="2"/>
  <c r="K20" i="2"/>
  <c r="K10" i="2"/>
</calcChain>
</file>

<file path=xl/sharedStrings.xml><?xml version="1.0" encoding="utf-8"?>
<sst xmlns="http://schemas.openxmlformats.org/spreadsheetml/2006/main" count="1499" uniqueCount="596">
  <si>
    <t>SIGLA</t>
  </si>
  <si>
    <t>UNIDADES</t>
  </si>
  <si>
    <t>ASSESPRE</t>
  </si>
  <si>
    <t>ASSESSORIA DA PRESIDÊNCIA</t>
  </si>
  <si>
    <t>ASCOM</t>
  </si>
  <si>
    <t>ASSESSORIA DE COMUNICAÇÃO</t>
  </si>
  <si>
    <t>CCJE</t>
  </si>
  <si>
    <t>CENTRO CULTURAL DA JUSTIÇA ELEITORAL DO PARÁ</t>
  </si>
  <si>
    <t>CODES</t>
  </si>
  <si>
    <t>COORDENADORIA DE EDUCAÇÃO E DESENVOLVIMENTO</t>
  </si>
  <si>
    <t>COEDI</t>
  </si>
  <si>
    <t>COORDENADORIA DE EDIFICAÇÕES</t>
  </si>
  <si>
    <t>CRE</t>
  </si>
  <si>
    <t>CORREGEDORIA REGIONAL ELEITORAL</t>
  </si>
  <si>
    <t>EJE</t>
  </si>
  <si>
    <t>ESCOLA JUDICIÁRIA ELEITORAL DO PARÁ</t>
  </si>
  <si>
    <t>GSI</t>
  </si>
  <si>
    <t>GABINETE DE SEGURANÇA INSTITUCIONAL</t>
  </si>
  <si>
    <t>SAGAB</t>
  </si>
  <si>
    <t>GABINETE DA SECRETARIA DE ADMINISTRAÇÃO</t>
  </si>
  <si>
    <t>SAMOS</t>
  </si>
  <si>
    <t>SEÇÃO DE ASSISTÊNCIA MÉDICA, ODONTOLÓGICA E SOCIAL</t>
  </si>
  <si>
    <t>SEADE</t>
  </si>
  <si>
    <t>SEÇÃO DE ADMINISTRAÇÃO DE EDIFÍCIOS</t>
  </si>
  <si>
    <t>SEARQ</t>
  </si>
  <si>
    <t>SEÇÃO DE EXPEDIÇÃO E ARQUIVO</t>
  </si>
  <si>
    <t>SEBI</t>
  </si>
  <si>
    <t>SEÇÃO DE BIBLIOTECA</t>
  </si>
  <si>
    <t>SEGAP</t>
  </si>
  <si>
    <t>SEÇÃO DE GESTÃO DO ALMOXARIFADO E DO PATRIMÔNIO</t>
  </si>
  <si>
    <t>SEMAP</t>
  </si>
  <si>
    <t>SEÇÃO DE MANUTENÇÃO DE SISTEMAS PREDIAIS</t>
  </si>
  <si>
    <t>SENGE</t>
  </si>
  <si>
    <t>SEÇÃO DE ENGENHARIA</t>
  </si>
  <si>
    <t>SETRA</t>
  </si>
  <si>
    <t>SEÇÃO DE TRANSPORTE</t>
  </si>
  <si>
    <t>SGPGAB</t>
  </si>
  <si>
    <t>GABINETE DA SECRETARIA DE GESTÃO DE PESSOAS</t>
  </si>
  <si>
    <t>STD</t>
  </si>
  <si>
    <t>SEÇÃO DE TREINAMENTO E DESENVOLVIMENTO</t>
  </si>
  <si>
    <t>STI</t>
  </si>
  <si>
    <t>SECRETARIA DE TECNOLOGIA DA INFORMAÇÃO</t>
  </si>
  <si>
    <t>Tipo de Contratação</t>
  </si>
  <si>
    <t>AÇÕES EDUCATIVAS</t>
  </si>
  <si>
    <t>APOIO ADMINISTRATIVO, TÉCNICO E OPERACIONAL</t>
  </si>
  <si>
    <t>APOIO ADMINISTRATIVO, TÉCNICO E OPERACIONAL DE TI</t>
  </si>
  <si>
    <t>AQUISIÇÃO DE SOFTWARE</t>
  </si>
  <si>
    <t>COMBUSTÍVEIS</t>
  </si>
  <si>
    <t>Unidade</t>
  </si>
  <si>
    <t>Tipo de Contratação (DESC DESPESA)</t>
  </si>
  <si>
    <t>Subtipo (ITEM)</t>
  </si>
  <si>
    <t>Descrição detalhada</t>
  </si>
  <si>
    <t>Justificativa da Necessidade (TX_JUSTIFICATIVA)</t>
  </si>
  <si>
    <t>Alinhamento Estratégico</t>
  </si>
  <si>
    <t>Alinhamento POA (SUBELEMENTO)</t>
  </si>
  <si>
    <t>Unidade de Medida</t>
  </si>
  <si>
    <t>Qtd Total Estimada</t>
  </si>
  <si>
    <t>Valor Unitário</t>
  </si>
  <si>
    <t>Valor Total Estimado</t>
  </si>
  <si>
    <t>Data Estimada DOD (DD/MM/AAAA)</t>
  </si>
  <si>
    <t>Data Estimada TR/PB (DD/MM/AAAA)</t>
  </si>
  <si>
    <t>Data Estimada Contrato (data na qual o item precisa estar disponível)</t>
  </si>
  <si>
    <t>Contrato Existente? (1 - SIM, 2 - NÃO)</t>
  </si>
  <si>
    <t>Número do Contrato (Se existente)</t>
  </si>
  <si>
    <t>Pretende Renovar esta contratação no Exercício 2021? (SIM, NÃO)</t>
  </si>
  <si>
    <t>Orçamento Ordinário ou Eleição? ( Escolher Ordinário ou Eleição)</t>
  </si>
  <si>
    <t>EVENTOS</t>
  </si>
  <si>
    <t>SERVIÇOS DE ORNAMENTAÇÃO, HOMENAGENS, FOTOGRAFIA, FILMAGEM E ILUMINAÇÃO</t>
  </si>
  <si>
    <t>Perspectiva Sociedade GDC4 – Índice de Acesso à Justiça: divulgação das ações institucionais</t>
  </si>
  <si>
    <t xml:space="preserve">Unidade </t>
  </si>
  <si>
    <t>-</t>
  </si>
  <si>
    <t>SIM</t>
  </si>
  <si>
    <t>SERVICO DE BUFFET</t>
  </si>
  <si>
    <t>Garantia dos Direitos de Cidadania / Aperfeiçoamento da Gestão Orçamentária</t>
  </si>
  <si>
    <t>DESPESAS DE TELEPROCESSAMENTO</t>
  </si>
  <si>
    <t>TELEFONIA COM PACOTE DE DADOS</t>
  </si>
  <si>
    <t xml:space="preserve">Garantia dos Direitos de Cidadania / Aperfeiçoamento da Gestão Orçamentária  
</t>
  </si>
  <si>
    <t>NÃO</t>
  </si>
  <si>
    <t>SERVIÇO DE TELEFONIA 0800</t>
  </si>
  <si>
    <t>LIMPEZA E CONSERVAÇÃO</t>
  </si>
  <si>
    <t>OPERADOR DE SOM</t>
  </si>
  <si>
    <t>SERVIÇOS DE OFFICE-BOY</t>
  </si>
  <si>
    <t>SERVIÇOS DE COPEIRAGEM E GARÇOM</t>
  </si>
  <si>
    <t>RECEPCIONISTAS</t>
  </si>
  <si>
    <t>TELEFONIA</t>
  </si>
  <si>
    <t>SERVIÇO DE TELEFONIA FIXA</t>
  </si>
  <si>
    <t>SERVIÇOS DE AGUA E ESGOTO</t>
  </si>
  <si>
    <t>ENERGIA ELÉTRICA</t>
  </si>
  <si>
    <t>SERVIÇOS DE ENERGIA ELETRICA</t>
  </si>
  <si>
    <t>MATERIAL DE CONSUMO</t>
  </si>
  <si>
    <t xml:space="preserve">MATERIAL DE SINALIZAÇÃO VISUAL E OUTROS
</t>
  </si>
  <si>
    <t>unidade</t>
  </si>
  <si>
    <t>MOTOQUEIROS</t>
  </si>
  <si>
    <t>CPPJ – Celeridade e Produtividade na Prestação Jurisdicional.</t>
  </si>
  <si>
    <t>SERVIÇOS DE COMUNICAÇÃO EM GERAL</t>
  </si>
  <si>
    <t>CONTRATOS E.C.T</t>
  </si>
  <si>
    <t>Contratação do Serviço Postal para expedição, pelo TRE/PA e Cartórios Eleitorais, de correspondências diversas, materiais de consumo e bens patrimoniais.</t>
  </si>
  <si>
    <t>MOTORISTAS</t>
  </si>
  <si>
    <t xml:space="preserve">Garantia dos Direitos de Cidadania / Aperfeiçoamento da Gestão Orçamentária </t>
  </si>
  <si>
    <t>Mês</t>
  </si>
  <si>
    <t>LOCAÇÃO DE VEÍCULOS</t>
  </si>
  <si>
    <t>LOCAÇÃO DE MEIOS DE TRANSPORTE</t>
  </si>
  <si>
    <t>CORREIÇÕES</t>
  </si>
  <si>
    <t>EQUIPAMENTOS DE INFORMÁTICA</t>
  </si>
  <si>
    <t>LOCAÇÃO DE MÁQUINAS, EQUIPAMENTOS E BENS MÓVEIS</t>
  </si>
  <si>
    <t>LOCAÇÃO DE MÁQUINAS, EQUIPAMENTOS E BENS MÓVEIS DE TI</t>
  </si>
  <si>
    <t>MANUTENÇÃO DE SOFTWARE</t>
  </si>
  <si>
    <t>MANUTENÇÃO E CONSERVAÇÃO DE MÁQUINAS E EQUIPAMENTOS</t>
  </si>
  <si>
    <t>MANUTENÇÃO E LEGALIZAÇÃO DE VEÍCULOS</t>
  </si>
  <si>
    <t>MANUTENÇÃO PREDIAL</t>
  </si>
  <si>
    <t>MATERIAL DE CONSTRUÇÃO</t>
  </si>
  <si>
    <t>MATERIAL DE CONSUMO MÉDICO E ODONTOLÓGICO</t>
  </si>
  <si>
    <t>MATERIAL DE LIMPEZA E PRODUTOS DE HIGIENIZAÇÃO</t>
  </si>
  <si>
    <t>MATERIAL DE PROCESSAMENTO DE DADOS</t>
  </si>
  <si>
    <t>MATERIAL PARA MANUTENÇÃO DE BENS IMÓVEIS</t>
  </si>
  <si>
    <t>OUTROS MATERIAIS PERMANENTES E EQUIPAMENTOS</t>
  </si>
  <si>
    <t>REAPARELHAMENTO 
EQUIPAMENTOS MÉDICOS E ODONTOLÓGICOS</t>
  </si>
  <si>
    <t>REAPARELHAMENTO - MÓVEIS</t>
  </si>
  <si>
    <t>REFORMA</t>
  </si>
  <si>
    <t>SEGUROS EM GERAL</t>
  </si>
  <si>
    <t>SERVIÇOS DE PROCESSAMENTO DE DADOS</t>
  </si>
  <si>
    <t>SUBTIPO</t>
  </si>
  <si>
    <t>FRETES E TRANSPORTE DE ENCOMENDAS
- Serviço de Fretes e carretos</t>
  </si>
  <si>
    <t xml:space="preserve">MATERIAL PARA FESTIVIDADES E HOMENAGENS 
- Convites
</t>
  </si>
  <si>
    <t>AGENTE DE INTEGRAÇÃO DE ESTÁGIO - NÍVEL SUPERIOR</t>
  </si>
  <si>
    <t>APAR. EQUIP. UTENS. MÉD. ODONT. LABOR. HOSPITALAR
- Aparelho de medir pressão
- Aparelho de profilaxia</t>
  </si>
  <si>
    <t>APARELHOS E UTENSÍLIOS DOMÉSTICOS
- Desumificador de Ar</t>
  </si>
  <si>
    <t>APPLIANCE DE FIREWALL</t>
  </si>
  <si>
    <t>PALESTRANTE</t>
  </si>
  <si>
    <t>AQUISIÇÃO DE SOFTWARE PRONTO - DIVERSOS</t>
  </si>
  <si>
    <t>ARMAZENAMENTO DE DADOS EM NUVEM</t>
  </si>
  <si>
    <t>ASSESSORIA E CONSULTORIA TÉCNICA OU JURÍDICA</t>
  </si>
  <si>
    <t>ASSINATURAS DE PERIÓDICOS E ANUIDADES</t>
  </si>
  <si>
    <t>AUXÍLIO-TRANSPORTE</t>
  </si>
  <si>
    <t>BATERIA PARA EMPILHADEIRA</t>
  </si>
  <si>
    <t>Contratação de serviços de pessoa física ou jurídica para a realização de palestras e treinamentos., para a execução do Programa Estudos Eleitorais, no período de março a novembro de 2019, à exceção do mês de julho.</t>
  </si>
  <si>
    <t>Realização de 01 (uma) palestra por mês, totalizando 08 (oito) eventos em 2019.</t>
  </si>
  <si>
    <t>CARREGADOR DE BATERIA DE URNAS</t>
  </si>
  <si>
    <t>COLEÇÕES</t>
  </si>
  <si>
    <t>3390.36.28 - SERVIÇO DE SELEÇÃO E TREINAMENTO</t>
  </si>
  <si>
    <t>UNIDADE</t>
  </si>
  <si>
    <t>COMPUTADOR PORTÁTIL</t>
  </si>
  <si>
    <t>CONTRIBUIÇÃO PARA CUSTEIO DE ILUMINAÇÃO PÚBLICA</t>
  </si>
  <si>
    <t>DIÁRIAS</t>
  </si>
  <si>
    <t>EQUIPAMENTOS PARA AUDIO, VÍDEO E FOTO
- Microfone</t>
  </si>
  <si>
    <t>ESTAGIÁRIOS</t>
  </si>
  <si>
    <t>EXAMES PERIÓDICOS</t>
  </si>
  <si>
    <t xml:space="preserve">FERRAMENTAS
- Mala de Ferramentas </t>
  </si>
  <si>
    <t>FESTIVIDADES E HOMENAGENS</t>
  </si>
  <si>
    <t>GATEWAY GSM</t>
  </si>
  <si>
    <t>GÊNEROS DE ALIMENTAÇÃO
- Café
- Água Mineral
- Açucar</t>
  </si>
  <si>
    <t>INSCRIÇÃO EM SEMINÁRIOS, CONGRESSOS E CONFERÊNCIAS</t>
  </si>
  <si>
    <t>JARDINEIRO</t>
  </si>
  <si>
    <t>JUNTA MÉDICA</t>
  </si>
  <si>
    <t>LOCAÇÃO DE DEMAIS IMÓVEIS</t>
  </si>
  <si>
    <t>LOCAÇÃO DE GRUPOS GERADORES</t>
  </si>
  <si>
    <t>LOCAÇÃO DE MÃO DE OBRA - SERVIÇO DE COMUNICAÇÃO SOCIAL</t>
  </si>
  <si>
    <t>LOCAÇÃO DE SOFTWARE</t>
  </si>
  <si>
    <t>MANUTENÇÃO DE AMBIENTE DE DATACENTER</t>
  </si>
  <si>
    <t>SERVIÇOS DE MANUTENÇÃO DE VEÍCULOS</t>
  </si>
  <si>
    <t>MANUTENÇÃO DE ELEVADORES</t>
  </si>
  <si>
    <t>MANUTENÇÃO DE EQUIPAMENTOS MÉDICOS E ODONTOLÓGICOS</t>
  </si>
  <si>
    <t>MANUTENÇÃO DO CIRCUITO FECHADO DE TV</t>
  </si>
  <si>
    <t>Ordinário</t>
  </si>
  <si>
    <t>MANUTENÇÃO E CONSERVAÇÃO DE BENS IMÓVEIS</t>
  </si>
  <si>
    <t>SERVIÇOS DE ÁUDIO, VÍDEO E FOTO</t>
  </si>
  <si>
    <t>MANUTENÇÃO E RECARGA DE EXTINTORES DE INCÊNDIO</t>
  </si>
  <si>
    <t xml:space="preserve">Contratação de pessoa física ou jurídica para serviços de cobertura de áudio e vídeo dos eventos realizados pela EJE/TRE (cursos, seminários, palestras, etc). </t>
  </si>
  <si>
    <t>Desenvolvimento de mídias e gravação de audio e video de treianemtnos, palestras e eventos oficiais promovidos pela EJE e pelo TRE/PA.</t>
  </si>
  <si>
    <t>MÁQUINAS E EQUIPAMENTOS ENERGÉTICOS
- Carregador de Bateria</t>
  </si>
  <si>
    <t>3390.39.59 - SERVIÇOS DE AUDIO, VÍDEO E FOTO</t>
  </si>
  <si>
    <t xml:space="preserve">MATERIAL DE ACONDICIONAMENTO E EMBALAGENS
- Caixa de papelão 
- Fita adesiva 
- Material para acond. E embalagem
- Saco celofane
- Saco plastico
</t>
  </si>
  <si>
    <t xml:space="preserve">MATERIAL DE COPA E COZINHA
- Copo descartavel
- Elemento filtrante
- Garrafa térmica 
</t>
  </si>
  <si>
    <t xml:space="preserve">MATERIAL DE EXPEDIENTE
- Caixa Arquivo
- Caneta
- Carimbos
- Cola
- Colchete
- Crachá 
- Envelope
- Extrator de Grampos
- Grampeador 
- Grampo
- Lápis Preto
- Percevejo
- Perfurador de Papel
- Pincel Atômico
- Porta Objetos
- Tesoura
</t>
  </si>
  <si>
    <t>MATERIAL DE EXPEDIENTE
- Impressos em geral</t>
  </si>
  <si>
    <t xml:space="preserve">MATERIAL DE LIMPEZA E PROD. DE HIGIENIZAÇÃO
- Álcool
- Cesto de lixo
- Flanela
- Limpador De Contato Eletrônico 
- Spray
- Luva Para Limpeza
</t>
  </si>
  <si>
    <t xml:space="preserve">MATERIAL DE PROTEÇÃO E SEGURANÇA
- Cadeados em Geral 
</t>
  </si>
  <si>
    <t xml:space="preserve">MATERIAL DE SINALIZAÇÃO VISUAL E OUTROS
- Material De Sinalização Visual E Outros 
</t>
  </si>
  <si>
    <t xml:space="preserve">MATERIAL DE TIC - MATERIAL DE CONSUMO
- Apoio Ergonomico Para Teclado
- Bateria Para No Break
- Cabeça De Impressão
- Cabo Conversor Usb
- Cabo De Rede
- Cabo Extensor Usb
- Carregador Para Notebook
- Cartucho De Tinta Para Impressora
- Cd Regravavel 
- Disco Dvd-R 
- Disco Rigido
- Dock Station
- Etiqueta Gomada
- Fita Para Impressora
- Fita Para Protocolador
- Fonte De Alimentação
- Leitor De Cartão De Memória
- Memoria Ddr
- Patch Cord
- Patch Panel
- Ribon Rolo
- Sensor Ldr 
- Ssd Para Notebook 
- Tape Emborrachado Para Mouse
- Tela Lcd/Led
 - Notebook
- Tomada Rj 45 Simples
- Toner Para Impressora 
</t>
  </si>
  <si>
    <t xml:space="preserve">MATERIAL ELÉTRICO E ELETRÔNICO
- Adaptador de rosca c/parafuso
- Bateria de lithium
- Bracadeira velcro 
- Conector (terminal), cobre
- Filtros de linha
- Pilhas em geral 
- Pino adaptador comum
- Plug bloco de engate rápido
</t>
  </si>
  <si>
    <t xml:space="preserve">MATERIAL ELÉTRICO E ELETRÔNICO
- Bateria De Lithium 
</t>
  </si>
  <si>
    <t>MATERIAL ELÉTRICO E ELETRÔNICO
- Caixa De Sobrepor 
- Canaleta</t>
  </si>
  <si>
    <t>MATERIAL FARMACOLÓGICO
- Diversos</t>
  </si>
  <si>
    <t>MATERIAL HOSPITALAR
- Diversos</t>
  </si>
  <si>
    <t>MATERIAL ODONTOLÓGICO 
- Diversos</t>
  </si>
  <si>
    <t xml:space="preserve">Ação - PALESTRANTE - Atividade sócio-educativa destinada a gestores de equipes de trabalho - Valor por turma: R$3.953,00 - Número de turmas previstas: 02 - Total: R$7.906,00 </t>
  </si>
  <si>
    <t>MATERIAL PARA DIVULGAÇÃO
- Banners
- Faixas</t>
  </si>
  <si>
    <t>MATERIAL PARA DIVULGAÇÃO
- Folder;
- Material educativo e esportivo</t>
  </si>
  <si>
    <t>MATERIAL PARA MANUTENÇÃO DE BENS IMÓVEIS
- Suporte para extintor de incêndio</t>
  </si>
  <si>
    <t>MOBILIÁRIO EM GERAL
- Bancadas</t>
  </si>
  <si>
    <t>MOBILIÁRIO EM GERAL
- Cofre
- Coletor de Dados Portátil
- Relógio de Parede</t>
  </si>
  <si>
    <t>Justificativa: necessidade apontada pelos resultados do Programa de Exames Periódicos em Saúde do Servidor, com o objetivo de promover discussões em grupo sobre o tema: interrelação trabalho e saúde, capacitando gestores para identificar e encaminhar as demandas relacionadas ao tema (segunda etapa de projeto iniciado em 2018).</t>
  </si>
  <si>
    <t>PEJEPA 16-21, no que se refere ao Aperfeiçoamento da Gestão de Pessoas (AGP) e seus indicadores estratégicos</t>
  </si>
  <si>
    <t>MONITOR DE VIDEO</t>
  </si>
  <si>
    <t>NOBREAK</t>
  </si>
  <si>
    <t>OFICIAIS DE JUSTIÇA</t>
  </si>
  <si>
    <t>ÓLEO LUBRIFICANTE</t>
  </si>
  <si>
    <t>OPERADOR MONITORADOR DE EQUIPAMENTOS ELETRÔNICOS</t>
  </si>
  <si>
    <t>OUTROS MATERIAIS PERMANENTES 
- Tenda</t>
  </si>
  <si>
    <t>OUTSOURCING DE IMPRESSÃO</t>
  </si>
  <si>
    <t>PUBLICACOES</t>
  </si>
  <si>
    <t>PUBLICAÇÕES DIVERSAS NA IMPRENSA OFICIAL</t>
  </si>
  <si>
    <t>REFORMA DE CARTÓRIOS ELEITORAIS, de acordo com o plano de reformas e adequações da SENGE para o exercício 2018, contemplando 60 cartórios</t>
  </si>
  <si>
    <t>SEGURO GERAL DOS VEÍCULOS</t>
  </si>
  <si>
    <t>SEGURO OBRIGATORIO DE VEICULOS</t>
  </si>
  <si>
    <t>SERVICOS PRESTADOS NAS AREAS DE INSTRUCAO E ORIENTACAO PROFISSIONAL</t>
  </si>
  <si>
    <t>Contratação de empresa ou profisisonal especializado em serviço de design instrucional para desenvolvimento de conteúdo e desenho das trilhas de aprendizagem em ambiente virtual EAD</t>
  </si>
  <si>
    <t>SERVIÇO DE APOIO ADMINISTRATIVO, TÉCNICO E OPERACIONAL</t>
  </si>
  <si>
    <t xml:space="preserve">Necessidade de contratação de empresa ou profissional para elaboração de 3 trilhas de aprendizagem em ambiente virtual do TRE/PA:
Memorial de cálculo                                                                                                                                                                                                                                       Valor Unitário: R$ 25.000,00
Valor Total: 25.000,00 x 2 = R$ 50.000,00
</t>
  </si>
  <si>
    <t>SERVIÇO DE AUXÍLIO DE SAÚDE BUCAL</t>
  </si>
  <si>
    <t>SERVIÇO DE CHAVEIRO</t>
  </si>
  <si>
    <t>SERVIÇO DE COLETA SELETIVA DE LIXO</t>
  </si>
  <si>
    <t xml:space="preserve"> Aperfeiçoamento da Gestão de Pessoas</t>
  </si>
  <si>
    <t>SERVIÇO DE EDITORAÇÃO E ELABORAÇÃO DA REVISTA DE JULGADOS, LIVROS DE ACÓRDÃOS E RELATÓRIOS DE ATIVIDADES</t>
  </si>
  <si>
    <t>SERVIÇO DE MANUTENÇÃO DE MÓVEIS</t>
  </si>
  <si>
    <t>SERVIÇO DE MANUTENÇÃO DE SISTEMAS CONTRA INCÊNDIO</t>
  </si>
  <si>
    <t>SERVIÇO DE MONITORAMENTO DE VEÍCULOS</t>
  </si>
  <si>
    <t>SERVIÇO DE ORIENTAÇÃO POSTURAL</t>
  </si>
  <si>
    <t>SERVIÇO DE TELEFONIA VOIP</t>
  </si>
  <si>
    <t>SERVIÇOS DE COMUNICAÇÃO DE DADOS</t>
  </si>
  <si>
    <t>SERVIÇOS DE DESINSETIZAÇÃO</t>
  </si>
  <si>
    <t>SERVIÇOS DE FILMAGEM, PRODUÇÃO E EDIÇÃO DE VÍDEOS</t>
  </si>
  <si>
    <t>SERVIÇOS DE LAVAGEM E POLIMENTO</t>
  </si>
  <si>
    <t>SERVIÇOS DE LAVANDERIA</t>
  </si>
  <si>
    <t>SERVIÇOS DE MANUTENÇÃO DAS INSTALAÇÕES DE IMÓVEL</t>
  </si>
  <si>
    <t>SERVIÇOS DE MONITORAMENTO DE SISTEMA DE SEGURANÇA</t>
  </si>
  <si>
    <t>SERVIÇOS DE PROFISSIONAIS DE SAÚDE</t>
  </si>
  <si>
    <t>Inscrição de servidores para participação em congressos, seminários e eventos afins, contantes no Plano ANual de Capacitação.</t>
  </si>
  <si>
    <t>SERVIÇOS DE TRANSPORTE DE CARGA</t>
  </si>
  <si>
    <t xml:space="preserve">Necessidade de contratação de eventos como seminários, congressos e afins
- Despesa com 20 inscrições em Fóruns/Seminários externos
R$ 2.500,00 x20 = R$ 50.000,00          
</t>
  </si>
  <si>
    <t>SERVIÇOS DE VISTORIA E INSALUBRIDADE</t>
  </si>
  <si>
    <t>3390.39.48 - SERVIÇO DE SELEÇÃO E TREINAMENTO</t>
  </si>
  <si>
    <t>NÚMERO DE VAGAS</t>
  </si>
  <si>
    <t>SERVIÇOS GERAIS DE IMPRESSÃO</t>
  </si>
  <si>
    <t>SERVIÇOS TÉCNICOS PROFISSIONAIS</t>
  </si>
  <si>
    <t>SUSTENTAÇÃO DE SISTEMAS DE TI</t>
  </si>
  <si>
    <t>Não se aplica</t>
  </si>
  <si>
    <t>TAXA DE ADMINISTRAÇÃO</t>
  </si>
  <si>
    <t>TAXA DE LIMPEZA PÚBLICA</t>
  </si>
  <si>
    <t>TAXAS DE FISCALIZAÇÃO DE FUNCIONAMENTO DE RÁDIOS TRANSCEPTORES</t>
  </si>
  <si>
    <t>VEÍCULOS DIVERSOS 
- Carrinho manual tiplo plataforma
- Carrinho tipo pallet</t>
  </si>
  <si>
    <t>VIGILÂNCIA ARMADA</t>
  </si>
  <si>
    <t>WEBCAM</t>
  </si>
  <si>
    <t>Subitem (resumo)</t>
  </si>
  <si>
    <r>
      <t>Aquisição de 20 (vinte) togas em tecido de cetim de seda na cor preta, mangas secas</t>
    </r>
    <r>
      <rPr>
        <sz val="10"/>
        <color rgb="FF980000"/>
        <rFont val="Arial"/>
      </rPr>
      <t xml:space="preserve"> </t>
    </r>
    <r>
      <rPr>
        <sz val="10"/>
        <color rgb="FF000000"/>
        <rFont val="Arial"/>
      </rPr>
      <t>compridas, onde consta um detalhe principal, uma pelerine arrematada para as costas contornando o pescoço e um detalhe de um torçal vermelho, que tem como terminação pingentes, sendo 02 (duas) com bordado OAB, para uso dos advogados.</t>
    </r>
  </si>
  <si>
    <t>As togas são necessárias para substituição das atuais, considerando o desgaste pela utilização.</t>
  </si>
  <si>
    <t>GDC – Garantia dos Direitos de Cidadania CPPJ – Celeridade e Produtividade na Prestação Jurisdicional.</t>
  </si>
  <si>
    <t>3390.37.01 - APOIO ADMINISTRATIVO, TÉCNICO E OPERACIONAL</t>
  </si>
  <si>
    <t xml:space="preserve">APAR. EQUIP. UTENS. MÉD. ODONT. LABOR. HOSPITALAR
</t>
  </si>
  <si>
    <t xml:space="preserve">APARELHOS E UTENSÍLIOS DOMÉSTICOS
</t>
  </si>
  <si>
    <t>Prestação de serviços especializados em comunicação, com cessão de mao de obra, mediante a contratação de empresa especializada, para realizar trabalhos relativos à divulgação das atividades do tre-pa, através da mídia impressa, vídeo-difusão, rádio-difusão e internet, com produção de textos, para distribuição interna e aos veículos de comunicação</t>
  </si>
  <si>
    <t>1) contratação de serviços de assessoria de imprensa e de relações publicas para o apriomoramento da comunicação institucional em ambito interno e externo 12192,00 x 12 meses= 146.304,00</t>
  </si>
  <si>
    <t xml:space="preserve">IGJ5Índice de matérias pautadas pelo Tribunal publicadas na mídia
</t>
  </si>
  <si>
    <t>42/2015</t>
  </si>
  <si>
    <t xml:space="preserve">EQUIPAMENTOS PARA AUDIO, VÍDEO E FOTO
</t>
  </si>
  <si>
    <t>MÊS</t>
  </si>
  <si>
    <t>Contratação de serviço de atualização e modernização da exposição permanente do Centro Cultural, com inserção dos últimos acontecimentos, como referendos, plebiscitos, eleições realizadas, implantação da Biometria e, em especial, a implementação de recursos tecnológicos que possibilitem a interação do público com o acervo.</t>
  </si>
  <si>
    <t xml:space="preserve">FERRAMENTAS
</t>
  </si>
  <si>
    <t>Execução do Projeto de atualização e modernização da exposição permanente do Centro Cultural,  com inserção dos últimos acontecimentos, como referendos, plebiscitos, eleições realizadas, implantação da Biometria e, em especial, a implementação de recursos tecnológicos que possibilitem a interação do público com o acervo.
O serviço consistirá de fornecimento e instalação de mídias interativas, fornecimento de novos paineis, revitalização do acervo histórico, produção e instalação de adesivagens, fornecimento e instalação de sistema de iluminação na galeria.</t>
  </si>
  <si>
    <t>Garantia dos Direitos de Cidadania - GDC6: Índice de participação nos projetos de cidadania</t>
  </si>
  <si>
    <t>3390.39.79 - SERVIÇO DE APOIO ADMIN., TÉCNICO E OPERACIONAL</t>
  </si>
  <si>
    <t xml:space="preserve">FRETES E TRANSPORTE DE ENCOMENDAS
</t>
  </si>
  <si>
    <t xml:space="preserve">GÊNEROS DE ALIMENTAÇÃO
</t>
  </si>
  <si>
    <t xml:space="preserve">MÁQUINAS E EQUIPAMENTOS ENERGÉTICOS
</t>
  </si>
  <si>
    <t xml:space="preserve">MATERIAL DE ACONDICIONAMENTO E EMBALAGENS
</t>
  </si>
  <si>
    <t xml:space="preserve">MATERIAL DE COPA E COZINHA
</t>
  </si>
  <si>
    <t xml:space="preserve">MATERIAL DE EXPEDIENTE
</t>
  </si>
  <si>
    <t xml:space="preserve">MATERIAL DE LIMPEZA E PROD. DE HIGIENIZAÇÃO
</t>
  </si>
  <si>
    <t xml:space="preserve">MATERIAL DE PROTEÇÃO E SEGURANÇA
</t>
  </si>
  <si>
    <t xml:space="preserve">MATERIAL DE TIC - MATERIAL DE CONSUMO
</t>
  </si>
  <si>
    <t xml:space="preserve">MATERIAL ELÉTRICO E ELETRÔNICO
</t>
  </si>
  <si>
    <t xml:space="preserve">MATERIAL FARMACOLÓGICO
</t>
  </si>
  <si>
    <t xml:space="preserve">MATERIAL HOSPITALAR
</t>
  </si>
  <si>
    <t xml:space="preserve">MATERIAL ODONTOLÓGICO 
</t>
  </si>
  <si>
    <t xml:space="preserve">MATERIAL PARA DIVULGAÇÃO
</t>
  </si>
  <si>
    <t xml:space="preserve">MATERIAL PARA FESTIVIDADES E HOMENAGENS 
</t>
  </si>
  <si>
    <t xml:space="preserve">MATERIAL PARA MANUTENÇÃO DE BENS IMÓVEIS
</t>
  </si>
  <si>
    <t xml:space="preserve">MOBILIÁRIO EM GERAL
</t>
  </si>
  <si>
    <t xml:space="preserve">OUTROS MATERIAIS PERMANENTES 
</t>
  </si>
  <si>
    <t>REFORMA DE CARTÓRIOS ELEITORAIS</t>
  </si>
  <si>
    <t>REFORMA DE PEQUENO VULTO</t>
  </si>
  <si>
    <t xml:space="preserve">VEÍCULOS DIVERSOS 
</t>
  </si>
  <si>
    <t>- GDC: Desenvolver a justiça itinerante no âmbito do TRE e
- FSPE: Aprimorar o processo de gestão das Eleições Oficiais; Incentivar o constante aprimoramento da gestão dos cartórios eleitorais.</t>
  </si>
  <si>
    <t>Aperfeiçoamento da Gestão Orçamentária</t>
  </si>
  <si>
    <t>Aperfeiçoamento de Gestão de Pessoas</t>
  </si>
  <si>
    <t>FSPE</t>
  </si>
  <si>
    <t>Garantia dos direitos de cidadania</t>
  </si>
  <si>
    <t>Macro desafio: CPPJ - Celeridade e Produtividade na Prestação Jurisdicional:
Indicador (CPPJ4): Índice de zonas instaladas em imóveis próprios.</t>
  </si>
  <si>
    <t>Macro desafio: GDC – Garantia dos Direitos de Cidadania:
Indicador (GDC7): Índice do grau de satisfação de Clientes.</t>
  </si>
  <si>
    <t>Manutenção da Infraesturura física</t>
  </si>
  <si>
    <t>MIGT – Melhoria da Infraestrutura e Governança de TIC.</t>
  </si>
  <si>
    <t>Objetivo: estruturar  e  implementar  a  agenda  ambiental  do  TRE-PA  considerando  as  diretrizes 
internas e externas.
Indicadores: a) índice global de alcance das metas socioambientais; b) índice de responsabilidade socioambiental.</t>
  </si>
  <si>
    <t xml:space="preserve">Perspectiva Recursos AGP3 – Índice de Desempenho Gerencial: oferecer ferramentas para a melhoria das atividades gerenciais
</t>
  </si>
  <si>
    <t>3390.47.10 - TAXAS</t>
  </si>
  <si>
    <t>Nota de Empenho</t>
  </si>
  <si>
    <t>Pagamento das faturas mensais correspondentes a prestação de serviços de operadores de áudio e vídeo no plenário do TRE-PA, durante as Sessões Plenárias ordinárias e extraordinárias, bem como em outros eventos que ocorrerem no referido espaço.</t>
  </si>
  <si>
    <t xml:space="preserve">- Despesas com a prestação de serviços de operador de som no Edifício-Sede do Tribunal Regional Eleitoral do Pará.
Memorial de Cálculo:
Valor Mensal x 12 Meses = Total
R$ 8.392,58 x 12 = R$ 100.710,96
</t>
  </si>
  <si>
    <t>77/2016</t>
  </si>
  <si>
    <t xml:space="preserve">Contratação de empresa especializada na Prestação de Serviços Profissionais de Auxiliar em Saúde Bucal (ASB) para atendimento no TRE-PA. 
</t>
  </si>
  <si>
    <t xml:space="preserve">- Despesas com prestação de serviços de auxiliar de saúde bucal nos consultórios odontológicos do TRE-PA, já considerando a repactuação do serviço para o ano de 2020.
Memorial de cálculo:
Valor Mensal x 12 meses = Total
R$ 3.250,00 x 12 = R$ 39.000,00
</t>
  </si>
  <si>
    <t>75/2014</t>
  </si>
  <si>
    <t>Pagamento das faturas mensais referentes a prestação de serviços de Office Boy prestados nas dependências do Edifício Sede do Tribunal Regional Eleitoral do Pará.</t>
  </si>
  <si>
    <t xml:space="preserve">- Despesas com a prestação de serviços de office boy nos imóveis do TRE/PA localizados na região metropolitana de Belém. O valor previsto já contempla a repactuação do serviço para o ano de 2020.
Memorial de cálculo:
Valor Mensal x 12 meses = Total
R$ 26.250,00 x 12 = R$ 315.000,00
</t>
  </si>
  <si>
    <t>53/2018</t>
  </si>
  <si>
    <t>Pagamento das faturas mensais referentes aos serviços de recepção prestados na portaria do Edifício Sede, portaria do Anexo IV (Centro Cultural), consultórios médicos, consultórios odontológicos e Central de Atendimento ao Eleitor – CAE.</t>
  </si>
  <si>
    <t xml:space="preserve">- Despesa com prestação de serviços de recepcionistas nos imóveis do TRE/PA, localizados na região metropolitana de Belém. O valor previsto já contempla a repactuação do serviço para o ano de 2020.
Memorial de Cálculo:
Valor Mensal x 12 meses = Total
R$ 21.884,50 x12 = R$ 262.614,00
</t>
  </si>
  <si>
    <t>43/2014 (Vigência até 05/06/2019).                        Será feita nova contratação, conforme Processo SEI nº 0000896-42</t>
  </si>
  <si>
    <t>Pagamento das faturas mensais correspondentes aos serviços de jardinagem prestados no Edifício Sede e Anexos; Cartórios da 30ª, 43ª e 72ª ZE, Depósitos de Urnas de Ananindeua e Central de Atendimento ao Eleitor.</t>
  </si>
  <si>
    <t xml:space="preserve">- Despesa com a prestação de serviço de jardinagem nos imóveis do TRE/PA localizados na região metropolitana de Belém. O valor previsto já contempla a repactuação do serviço para o ano de 2020.
Memorial de Cálculo:
Valor Mensal x 12 meses = Total
R$ 7.500,00 x 12 = R$ 90.000,00
</t>
  </si>
  <si>
    <t>3390.37.04 - MANUTENÇÃO E CONSERVAÇÃO DE BENS IMÓVEIS</t>
  </si>
  <si>
    <t>16/2017</t>
  </si>
  <si>
    <t>Contratação de empresa especializada na prestação de serviços de lavanderia a seco.</t>
  </si>
  <si>
    <t>- Serviço de lavagem das togas dos Membros da Corte.
Memorial de Cálculo:
Valor unitário x quantidade = Total
R$ 800,00 x 6 = R$ 4.800,00</t>
  </si>
  <si>
    <t>3390.39.46 - SERVIÇOS DOMÉSTICOS</t>
  </si>
  <si>
    <t>Ação - Manutenção do Credenciamento de Médido Psiquiatra para compor Junta Médica - Valor por junta: R$ 4.200,00 - Número de Juntas previstas: 12 - Total: R$ 50.400,00.</t>
  </si>
  <si>
    <t xml:space="preserve">AÇÕES VINCULADAS À POLÍTICA DE ATENÇÃO INTEGRAL À SAÚDE DE MAGISTRADOS E SERVIDORES DO PODER JUDICIÁRIO (Resolução CNJ nº 207/2015).
Justificativa: Necessidade de participação de médico psiquiatra em algumas juntas médicas oficiais realizadas neste Tribunal, em razão de pedidos de remoção e de afastamentos.
</t>
  </si>
  <si>
    <t>3390.36.30 - SERVIÇOS MÉDICOS E ODONTOLÓGICOS</t>
  </si>
  <si>
    <t>não se aplica</t>
  </si>
  <si>
    <t>Termo de credencimento nº35/2016 e nº33/2016</t>
  </si>
  <si>
    <t>Ação - Contratação de empresa de segurança do trabalho para elaborar o Programa de Prevenção de Riscos Ambientais e Laudo Técnico das Condições do Ambiente de Trabalhodo TRE/PA - Valor unitário da contratação: R$ 40.000,00 - Número de contratação prevista: 01 - Total: R$ 40.000,00.</t>
  </si>
  <si>
    <t xml:space="preserve">AÇÕES VINCULADAS À POLÍTICA DE ATENÇÃO INTEGRAL À SAÚDE DE MAGISTRADOS E SERVIDORES DO PODER JUDICIÁRIO (Resolução CNJ nº 207/2015).
Justificativa: Necessidade de elaboraçãode PPRA e LTCAT para prestação de informações ao E-social.
</t>
  </si>
  <si>
    <t>3390.39.05 - SERVIÇOS TÉCNICOS PROFISSIONAIS</t>
  </si>
  <si>
    <t>Ação - Contratação de profissional de saúde para desenvolver oficinas de habilidades comportamentais e sessões de meditação - Valor por atvidade: R$ 400,00 - Número de sessões previstas: 40 - Total: R$ 16.000,00.</t>
  </si>
  <si>
    <t xml:space="preserve">AÇÕES VINCULADAS À POLÍTICA DE ATENÇÃO INTEGRAL À SAÚDE DE MAGISTRADOS E SERVIDORES DO PODER JUDICIÁRIO (Resolução CNJ nº 207/2015).
Justificativa: Ação de promoção da saúde do servidor que agrega benefícios para a saúde integral.
</t>
  </si>
  <si>
    <t>Ação: Realização de exames periódicos do PEPSS - Programa de Exames Periódicos em Saúde do Servidor do TRE-PA. Servidores: 500 x R$ 200,00 (valor do pacote de exames) = R$ 100.000,00. Códigos (CBHPM) dos exames previstos: 40301583 / 40301591 / 40301605 / 40301630 / 40302032 / 40302504 / 40302512 /40302547 / 40303136 / 40304361 / 40309045 / 40311210 / 40316130 / 40316149 / 40808033 / 41301323.</t>
  </si>
  <si>
    <t xml:space="preserve">AÇÕES VINCULADAS À POLÍTICA DE ATENÇÃO INTEGRAL À SAÚDE DE MAGISTRADOS E SERVIDORES DO PODER JUDICIÁRIO (Resolução CNJ nº 207/2015).
Justificativa: Por determinação do CNJ (Item IV, Art. 5º, da Res. CNJ n] 207/2015), os Tribunais vem realizar ou gerir exames periódicos em saúde. O Art. 14 da mesma Resolução cita que:
"Art. 14. A fim de garantir a concretização dos seus objetivos, os tribunais devem destinar recursos orçamentários para o desenvolvimento de programas, projetos e ações vinculados a esta Política.
</t>
  </si>
  <si>
    <t>3390.39.50 - SERVIÇOS MÉDICOS, HOSPITALARES E ODONTOLÓGICOS</t>
  </si>
  <si>
    <t>PROAS/TRE/PA</t>
  </si>
  <si>
    <t>Grupo Zênite: Consultoria especializada em contratação pública e suporte jurídico. TRE possui 3 acessos. Total: R$ 21.000,00  . Utilizada pelas Unidades: SCIA, SA ( SEAD e SECOM) e ASDG.</t>
  </si>
  <si>
    <t>Zênite Informações e Consultoria .
Serviço de Consultoria e Revista ( Informativo de Direito Administrativo e Responsabilidade Fiscal disponibilizado on line.
Solicitação das Unidades ASDG, SCIA e COSEG.</t>
  </si>
  <si>
    <t>3390.35.01 - ASSESSORIA E CONSULTORIA TÉCNICA OU JURÍDICA</t>
  </si>
  <si>
    <t>ZENITE</t>
  </si>
  <si>
    <t>Prestação de Serviço de protocolização externa de documentos, coleta de assinaturas e trâmite físico de processos e documentos judiciais e administraivos, e ainda, trasnporte de pequenos volumes.</t>
  </si>
  <si>
    <t>Atender despesa com o serviço de mensageria motorizada (06 motoboys), com cessão de mão de obra e motocicletas, para executar os serviços de protocolização externa de documentos, coleta de assinaturas e trâmite físico de processos e documentos judiciais, com atuação na Região Metropolitana de Belém.
MEMÓRIA DE CÁLCULO:
Média mensal: 5.310,39 X 6= 31.862,21
Média anual: 31.862,21 X 12= 382.346,52</t>
  </si>
  <si>
    <t xml:space="preserve">Prestação de Serviço de higienização, organização e digitalização de documentos do Arquivo Geral do TRE-PA. </t>
  </si>
  <si>
    <t xml:space="preserve">Atender despesa com a contratação do serviço de organização arquivística (02 auxiliares de arquivo)
MEMÓRIA DE CÁLCULO: 
Média Mensal: 3.665,00 X 2= 7.300,00
Média Anual: 7.300,00 X 12= 87.960,00
</t>
  </si>
  <si>
    <t>23/2016</t>
  </si>
  <si>
    <t>MOTORISTA</t>
  </si>
  <si>
    <t>Contratação de empresa especializada na prestação de serviços de condução de veículos da Frota Oficial do TRE-PA e pagamento de diárias aos condutores</t>
  </si>
  <si>
    <t>14/2019</t>
  </si>
  <si>
    <t>Licença de acesso ao Sistema ALEPH 500 ( 1 SUB BIBLIOTECA, 2 USUÁRIOS SIMULTANEOS DE TRABALHO (STAFF) E 2 USUÁRIOS DE PESQUISA (opac web). Manutenção mensal continuada, incluindo suporte por telefone e email para solução de problemas. Fundamental para o funcionamento das Bibliotecas interligadas pela REJE (Rede de Bibliotecas da Justiça Eleitoral). R$ 7.620,00</t>
  </si>
  <si>
    <t>Licença de acesso ao Sistema ALEPH 500 ( 1 SUB BIBLIOTECA, 2 USUÁRIOS SIMULTANEOS DE TRABALHO (STAFF) E 2 USUÁRIOS DE PESQUISA (opac web). Manutenção mensal continuada, incluindo suporte por telefone e email para solução de problemas. 
Fundamental para o funcionamento das Bibliotecas interligadas pela REJE (Rede de Bibliotecas da Justiça Eleitoral).</t>
  </si>
  <si>
    <t>Perspectiva Recursos AGP3 – Índice de Desempenho Gerencial: oferecer ferramentas para a melhoria das atividades gerenciais</t>
  </si>
  <si>
    <t>4490.39.93 - AQUISIÇÃO DE SOFTWARE</t>
  </si>
  <si>
    <t>82/2016</t>
  </si>
  <si>
    <t>Ação - Renovação da assinatura dos periódicos: Simpro e Brasíndice - periodicidade: anual - Valores estimados da assinatura Simpro: R$ 615,00 (Impressa) e R$ 5.500,00,00 (eletrônica). Valor estimado da assinatura Brasíndice: R$ 1.700,00 (impressa e eletrônica). Total: R$7.815,00.</t>
  </si>
  <si>
    <t>Justificativa: Periódicos que relacionam medicamentos e materiais com os respectivos valores de mercado, que servem de base para os pagamentos realizados a prestadores de serviços de assistência a saúde aos beneficiários do PROAS.</t>
  </si>
  <si>
    <t>3390.39.01 - ASSINATURAS DE PERIÓDICOS E ANUIDADES</t>
  </si>
  <si>
    <t>Simpro: 0002692-68.2019.6.14.8000, Brasíndice: 0010927-58.2018.6.14.8000</t>
  </si>
  <si>
    <t>Nº ASSINATURAS</t>
  </si>
  <si>
    <t>GERENCIAMENTO INFORMATIZADO DA FROTA - ABASTECIMENTO, MANUTENÇÃO E LAVAGEM DE VEÍCULOS</t>
  </si>
  <si>
    <t>3390.30.01 - COMBUSTIVEIS AUTOMOTIVOS</t>
  </si>
  <si>
    <t>LITRO</t>
  </si>
  <si>
    <t>Pagamento das faturas mensais referentes ao serviço de telefonia móvel com pacote de dados, conforme contrato firmado com a operadora Vivo/Telefonica</t>
  </si>
  <si>
    <t>- Despesas com o serviço de telefonia móvel nas modaliodades local e longa distância.
Memorial de Cálculo:
Valor Mensal x 12 Meses = Total
R$ 4.000,00 x 12 = R$ 48.000,00</t>
  </si>
  <si>
    <t>3390.40.14 - TELEFONIA FIXA E MÓVEL - PACOTE DE COMUNICAÇÃO DE DADOS</t>
  </si>
  <si>
    <t>98/2016</t>
  </si>
  <si>
    <t>Pagamento de diárias para bibliotecário vindo de outros TRE´s para catalogação de livros . 30 dias divididos em 15d/15d. R$ 30.000</t>
  </si>
  <si>
    <t>Pagamento de diárias a bibliotecário vindo de outros TRE`s para catalogação de livros.</t>
  </si>
  <si>
    <t>3390.14.14 - DIARIAS NO PAIS</t>
  </si>
  <si>
    <t>DIVULGAÇÃO INSTITUCIONAL</t>
  </si>
  <si>
    <t>Contratação para publicação, em jornais regionais de grande circulação, de matérias relativas à licitações e afins, conforme prevê a legislação.</t>
  </si>
  <si>
    <t xml:space="preserve">Atender despesa com a publicação, em jornais de grande circulação, de matérias relativas à licitações e afins, conforme legislação.
MEMÓRIA DE CÁLCULO: 
Média mensal: 4.787,53
Média anual: 4.787,53 x 12= 57.450,36
</t>
  </si>
  <si>
    <t>3390.39.47 - SERVIÇOS DE COMUNICAÇÃO EM GERAL</t>
  </si>
  <si>
    <t>33/2018</t>
  </si>
  <si>
    <t>Contratação para publicação, na Imprensa Nacional, de contratos, convênios, credenciamentos e outras informações referentes à licitação</t>
  </si>
  <si>
    <t>Atender despesa com a publicação, na imprensa nacional, de contratos, convênios, credenciamentos e avisos referentes à licitação.
MEMÓRIA DE CÁLCULO: 
Média mensal: 12.148,27
Média anual: 12.148,27 x 12= 145.779,24</t>
  </si>
  <si>
    <t>3391.39.47 - SERVIÇOS DE COMUNICAÇÃO EM GERAL</t>
  </si>
  <si>
    <t>NE</t>
  </si>
  <si>
    <t>Emissão de passagens aéreas</t>
  </si>
  <si>
    <t>PRESTAÇÃO DE SERVIÇOS DE AGENCIAMENTO DE VIAGENS, compreendendo os serviços de emissão, remarcação e cancelamento de passagens aéreas, nacionais e internacionais, e de emissão de seguro de assistência em viagem internacional, bem como intermediação de frete de aeronave para transporte, entre pontos do território nacional</t>
  </si>
  <si>
    <t>A contratação viabiliza a aquisição de passagens aéreas para o deslocamento dos servidores em viagens a serviço pelo TRE-PA. 
O contrato atual encontra-se na vigência do último Termo Aditivo e não poderá ser prorrogado no próximo ano. Adicionalmente, estimamos que o valor total do Contrato não será suficiente para as aquisições de passagens aéreas na vigência deste Termo Aditivo, forçando nova contratação com valor global correspondente à demanda do TRE-PA.</t>
  </si>
  <si>
    <t>3390.33.01 - PASSAGENS PARA O PAÍS</t>
  </si>
  <si>
    <t>45/2014</t>
  </si>
  <si>
    <t>Pagamento das faturas mensais referentes ao consumo de energia elétrica dos cartórios eleitorais da Região Metropolitana de Belém e demais municípios do interior do Pará, CAE, Edifício Sede e Anexos, Estacionamento da Trav. São Francisco e Depósito de Urnas de Ananindeua.</t>
  </si>
  <si>
    <t>- Previsão de gastos com o consumo de energia elétrica nos imóveis da Justiça Eleitoral localizados na Região Metropolitana de Belém e no interior do Pará. O valor previsto já contempla provável reajuste de tarifa.
Base de Cálculo:
Valor mensal x 12 meses = total
R$ 230.000,00 x 12 = R$ 2.760.000,00</t>
  </si>
  <si>
    <t>3390.39.43 - SERVIÇOS DE ENERGIA ELÉTRICA</t>
  </si>
  <si>
    <t>Pagamento da Contribuição de Iluminação Pública (CIP), cobrada por diversos municípios nas faturas mensais de energia elétrica.</t>
  </si>
  <si>
    <t xml:space="preserve">- Previsão para pagamento da Contribuição de Iluminação Pública (CIP).
Base de Cálculo:
Valor mensal x 12 meses = Total
R$ 2.500,00 x 12 = R$ 30.000,00
</t>
  </si>
  <si>
    <t>3390.47.22 - CONTRIBUIÇÃO P/ CUSTEIO DE ILUMINAÇÃO PÚBLICA</t>
  </si>
  <si>
    <t>Contratação de Empresa que atue como Agente de Integração para operacionalização do Programa de Estágio Remunerado deste Corte, obrigatório e não obrigatório.</t>
  </si>
  <si>
    <t>3390.36.07 - ESTAGIÁRIOS</t>
  </si>
  <si>
    <t>NOVO</t>
  </si>
  <si>
    <r>
      <t xml:space="preserve">Pagamento de taxa administrativa ao agente de integração, para auxiliar na gestão do Programa de Estágio Remunerado deste Tribunal, no valor unitário de 55,00 por pessoa, com 104 vagas disponíveis, durante 12 meses = 55,00 x 12 x 104 = R$R$68.640,00.
Foi considerado 98 estagiários recebendo o valor mensal de R$88,00 de auxílio-transporte e 6 estagiários recebendo o valor mensal de R$176,00, durante 12 meses = (88,00 x 98 x 12) + (176,00 x 6 x 12) = 116.160,00.
</t>
    </r>
    <r>
      <rPr>
        <b/>
        <sz val="10"/>
        <rFont val="Arial"/>
      </rPr>
      <t>Foi considerado o pagamento de bolsa-estágio para 94 estudantes de NS, no valor de R$880,00, durante 12 meses e para 10 estudantes de NM, no valor de R$704,00, durante 12 meses = (94 x 880,00 x 12) + (10 x 704,00 x 12) = 1.077.120,00.</t>
    </r>
  </si>
  <si>
    <t>3390.49.03 - AUXÍLIO-TRANSPORTE ESTAGIÁRIO</t>
  </si>
  <si>
    <r>
      <rPr>
        <b/>
        <sz val="10"/>
        <rFont val="Arial"/>
      </rPr>
      <t>Pagamento de taxa administrativa ao agente de integração, para auxiliar na gestão do Programa de Estágio Remunerado deste Tribunal, no valor unitário de 55,00 por pessoa, com 104 vagas disponíveis, durante 12 meses = 55,00 x 12 x 104 = R$R$68.640,00.</t>
    </r>
    <r>
      <rPr>
        <sz val="10"/>
        <color rgb="FF000000"/>
        <rFont val="Arial"/>
      </rPr>
      <t xml:space="preserve">
Foi considerado 98 estagiários recebendo o valor mensal de R$88,00 de auxílio-transporte e 6 estagiários recebendo o valor mensal de R$176,00, durante 12 meses = (88,00 x 98 x 12) + (176,00 x 6 x 12) = 116.160,00.
Foi considerado o pagamento de bolsa-estágio para 94 estudantes de NS, no valor de R$880,00, durante 12 meses e para 10 estudantes de NM, no valor de R$704,00, durante 12 meses = (94 x 880,00 x 12) + (10 x 704,00 x 12) = 1.077.120,00.</t>
    </r>
  </si>
  <si>
    <t>Eventos:
Semana do Meio Ambiente
Contratação de empresa especializada para a organização e execução do evento - R$8.000,00</t>
  </si>
  <si>
    <t>3390.39.23 - FESTIVIDADES E HOMENAGENS</t>
  </si>
  <si>
    <r>
      <t xml:space="preserve">Pagamento de taxa administrativa ao agente de integração, para auxiliar na gestão do Programa de Estágio Remunerado deste Tribunal, no valor unitário de 55,00 por pessoa, com 104 vagas disponíveis, durante 12 meses = 55,00 x 12 x 104 = R$R$68.640,00.
</t>
    </r>
    <r>
      <rPr>
        <b/>
        <sz val="10"/>
        <rFont val="Arial"/>
      </rPr>
      <t>Foi considerado 98 estagiários recebendo o valor mensal de R$88,00 de auxílio-transporte e 6 estagiários recebendo o valor mensal de R$176,00, durante 12 meses = (88,00 x 98 x 12) + (176,00 x 6 x 12) = 116.160,00.</t>
    </r>
    <r>
      <rPr>
        <sz val="10"/>
        <color rgb="FF000000"/>
        <rFont val="Arial"/>
      </rPr>
      <t xml:space="preserve">
Foi considerado o pagamento de bolsa-estágio para 94 estudantes de NS, no valor de R$880,00, durante 12 meses e para 10 estudantes de NM, no valor de R$704,00, durante 12 meses = (94 x 880,00 x 12) + (10 x 704,00 x 12) = 1.077.120,00.</t>
    </r>
  </si>
  <si>
    <t>COORDENADORIA DE MATERIAL E PATRIMÔNIO - COMAP</t>
  </si>
  <si>
    <t>FRETES E TRANSPORTE DE ENCOMENDAS</t>
  </si>
  <si>
    <t>- FRETES E TRANSPORTE DE ENCOMENDAS
- SERVIÇO DE FRETES E CARRETOS</t>
  </si>
  <si>
    <t>Serviços de transporte de materiais Sede/Zona (Contratos 74/2016 e 75/2016)</t>
  </si>
  <si>
    <t xml:space="preserve">Para atendimento rotineiro do tribunal, remessa de bens para as Zonas Eleitorais. 
</t>
  </si>
  <si>
    <t>3390.39.74 - FRETES E TRANSPORTE DE ENCOMENDAS</t>
  </si>
  <si>
    <t>74/2016 e 75/2016</t>
  </si>
  <si>
    <t>Pagamento das faturas mensais correspondentes aos serviços de limpeza, conservação e higienização prestados no Edifício Sede e Anexos, CAE, Cartórios Eleitorais localizados na Região Metropolitana de Belém e nos demais municípios do interior do Pará.</t>
  </si>
  <si>
    <t xml:space="preserve">- Despesas com serviços de limpeza nos imóveis ocupados pelo TRE-PA localizados na Região Metropolitana de Belém e no interior do Estado. O valor previsto já contempla as repactuações dos serviços para ano de 2020.
Memorial de Cálculo: 
Valor mensal x 12 meses = Total 
R$ 403.333,32 x 12 = R$ 4.839.999,84
</t>
  </si>
  <si>
    <t>3390.37.02 - LIMPEZA E CONSERVAÇÃO</t>
  </si>
  <si>
    <t>Para: Região Metropolitana (27/10/2020); Nordeste Paraense (11/04/2020); Marajó, Sudeste e Sudoeste Paraense (24/05/2020); Baixo Amazonas (17/08/2020).</t>
  </si>
  <si>
    <t>68/2016; 10/2018; 25/2018; 26/2018; 27/2018 e 60/2018.</t>
  </si>
  <si>
    <t>Pagamento das faturas correspondentes aos serviços de desinsetização, desratização e descupinização executados no Edifício Sede e Anexos, Cartórios da 30ª, 43ª e 72ª ZE, CAE e Depósito de Urnas de Ananindeua.</t>
  </si>
  <si>
    <t xml:space="preserve">- Serviços de desinsetização, desratização e descupinização nos imóveis do TRE/PA, localizados na região metropolitana de Belém, incluindo Depósito de Urnas de Ananindeua.
Memorial de Cálculo: 
Valor da Aplicação x Quantidade de Aplicações = Total 
R$ 20.000,00 x 3 = R$ 60.000,00
</t>
  </si>
  <si>
    <t>3390.39.78 - LIMPEZA E CONSERVAÇÃO</t>
  </si>
  <si>
    <t>Contratação de empresa para prestação de serviço especializado de coleta, transporte, tratamento e destinação final de Resíduos de Serviços de Saúde – RSS (lixo patológico) gerados pela unidade de saúde do Tribunal Regional Eleitoral do Pará (TRE-PA).</t>
  </si>
  <si>
    <t xml:space="preserve">- Despesa com o serviço de coleta seletiva de lixo hospitalar produzido no Tribunal Regional Eleitoral do Pará.
Memorial de Cálculo:
Valor Mensal x 12 meses = Total
R$ 1.256,50 x 12 = R$ 15.078,00
</t>
  </si>
  <si>
    <t>Aguardar formalização do contrato em dezembro de 2019 (SEI 0011010-74)</t>
  </si>
  <si>
    <t>LOCAÇÃO DE IMÓVEIS</t>
  </si>
  <si>
    <t>Pagamento da taxa anual de resíduos sólidos e urbanização correspondente ao exercício de 2020. A referida taxa é cobrada no carnê do IPTU.</t>
  </si>
  <si>
    <t>- Taxa de Limpeza Pública - Pagamento da taxa anual de coleta de resíduos sólidos e urbanização referente ao exercício de 2020 (cobrada no carnê do IPTU).
Memorial de Cálculo:
Valor da Taxa x Quantidade de Taxas = Total 
R$ 25.000,00 x 1 = R$ 25.000,00</t>
  </si>
  <si>
    <t>Pagamento da locação de imóveis onde funcionam diversos cartórios eleitorais no interior do Pará; bem como do estacionemnto da Travessa São Francisco e do Anexo V. Pagamento de adequaçao de imóveis adquiridos ou locados, bem como pagamento de reformas e/ou indenização para reparos de imóveis que popderão ser devolvidos no exercício de 2020.</t>
  </si>
  <si>
    <t>- Previsão de gastos com pagamento do aluguel dos imóveis onde funcionam Cartórios Eleitorais do interior, estacionamento da sede e anexo V.
Memorial de cálculo:
Valor mensal x 12 meses = Total
R$ 93.206,67 x 12 = R$ 1.118.480,00
- Previsão de despesas para a adequação de novos imóveis que poderão ser locados e para pagamento de possíveis indenizações aos proprietários dos imóveis que serão devolvidos.
Memorial de cálculo:
Valor do Serviço x Número de Imóveis = Total
R$ 30.000,00 x 5 = R$ 150.000,00</t>
  </si>
  <si>
    <t>Variável, depende da data de entrega dos carnês pela Prefeitura de Belém.</t>
  </si>
  <si>
    <t>3390.36.15 - LOCAÇÃO DE IMÓVEIS</t>
  </si>
  <si>
    <t>Variável, existem vários contratos com diferentes vigências.</t>
  </si>
  <si>
    <t xml:space="preserve">58/2018,69/2018, 59/2018, 20/2018, 54/2017,28/2017, 22/2015, 12/2015, 95/2014, 91/2014, 63/2014, 64/2014, 13/2018, 42/2014, 31/2013, 56/2013, 40/2013, 44/2008, 43/2018, 28/2008, 23/2013, 39/2013, 91/2006, 80/2006, 74/2006, 59/2013, 29/2015, 30/2017, 32/2011, 34/2011, 29/2012, 37/2017, 104/2018. </t>
  </si>
  <si>
    <t>f) Locação de veículo pick-up 4x4, 140 CV, para atender a necessidades de locomoção a zonas eleitorais de difícil acesso e zonas rurais, assim como demais a atividades que necessitem de transporte de materiais, equipamentos e mobiliário.
Memória de cálculo:
Quantidade de unidades x valor unitário x 12 meses = total
02 X R$ 4.600,00 X 12 = R$ 110.400,00
TOTAL: R$ 110.400,00</t>
  </si>
  <si>
    <t>3390.33.03 - LOCAÇÃO DE MEIOS DE TRANSPORTE</t>
  </si>
  <si>
    <t>Locação de veículos tipo passeio para atender às demandas do TRE-PA com transporte de servidores e colaboradores para capital, região metropolitana e interior do estado.</t>
  </si>
  <si>
    <t xml:space="preserve">1- LOCAÇÃO DE VEÍCULOS MENSAL
a) Locação de veículos tipo passeio para atender às demandas do TRE-PA com transporte de servidores e colaboradores para capital, região metropolitana e interior do estado.
Memória de cálculo:
quantidade de unidades x valor unitário x 12 meses = total
17 x R$ 1.600,00 x 12 = R$ 272.000,00
</t>
  </si>
  <si>
    <t>Etapa concluída.</t>
  </si>
  <si>
    <t>b) locação de veículos tipo executivo sedan grande para atender às demandas institucionais do TRE-PA.
Memória de cálculo:
quantidade de unidades x valor unitário x 12 meses = total
02 X R$ 2.500,00 X 12 = R$ 60.000,00</t>
  </si>
  <si>
    <t>c) Locação de veículos tipo executivo para atender às demandas institucionais do TRE-PA.
Memória de cálculo:
quantidade de unidades x valor unitário x 12 meses = total
02 X R$ 2.200,00 X 12 = R$ 52.800,00</t>
  </si>
  <si>
    <t>24/2018</t>
  </si>
  <si>
    <t xml:space="preserve">d) Locação de veículo pick-up 4x4 para atender a necessidades de locomoção a zonas eleitorais de difícil acesso e zonas rurais, assim como demais a atividades que necessitem de transporte de materiais, equipamentos e mobiliário (02 FIAT TORO).
Memória de cálculo:
quantidade de unidades x valor unitário x 12 meses = total
02 X R$ 4.000,00 X 12 = R$ 96.000,00
</t>
  </si>
  <si>
    <t>42/2017</t>
  </si>
  <si>
    <t>CONTRATAÇÃO DE UPGRADE TECNOLÓGICO (ATUALIZAÇÃO) E SUPORTE TÉCNICO OPERACIONAL PARA 5 USUÁRIOS DO SOFTWARE DE MANUTENÇÃO PREDIAL ENGEMAN – MÓDULO BÁSICO – VERSÃO PLENA, 01 MÓDULO SSW, 01 MÓDULO CONSULTA E MÓDULO MOBILE (QUANTIDADE DE 11 COLETORES), DE ACORDO COM AS ESPECIFICAÇÕES ESTABELECIDAS NO PROJETO BÁSICO.</t>
  </si>
  <si>
    <t>1 - MANUTENÇÃO DE SOFTWARE (3390.39.08):
- Manutenção continuada e suporte técnico operacional aos usuários do software de manutenção predial Engeman, utilizado para o gerenciamento dos serviços de manutenção nos imóveis do TRE-PA.
- Total: R$901,10(mensal) x 1,04(reajuste) x 12(meses)= R$11.245,68.</t>
  </si>
  <si>
    <t>Macro desafio: CPPJ - Celeridade e Produtividade na
Prestação Jurisdicional:
Indicador (CPPJ4): Índice de zonas instaladas em imóveis
próprios.</t>
  </si>
  <si>
    <t>3390.40.07 - MANUTENÇÃO CORRETIVA/ADAPTATIVA E SUSTENTAÇÃO SOFTWARES</t>
  </si>
  <si>
    <t>Não de aplica</t>
  </si>
  <si>
    <t>ASSESSORIA DE PLANEJAMENTO E GESTÃO ESTRATÉGICA</t>
  </si>
  <si>
    <t>Renovação dos serviços prestados para manutenção do software GPWEB</t>
  </si>
  <si>
    <t>[3390.40.07.0001 - Manutenção de Software]
Renovação dos serviços prestados para manutenção do software GPWEB. R$ 10.500,00</t>
  </si>
  <si>
    <t xml:space="preserve">IGJ - Instituição da Governança Judiciária </t>
  </si>
  <si>
    <t xml:space="preserve">MÊS </t>
  </si>
  <si>
    <t xml:space="preserve">MANUTENÇÃO E CONSERVAÇÃO DE BENS MÓVEIS E OUTROS </t>
  </si>
  <si>
    <t xml:space="preserve">SERVIÇO DE MANUTENÇÃO DE MÓVEIS
</t>
  </si>
  <si>
    <t xml:space="preserve">Voltado a montagem e desmontagem de mobiliários existentes na Secretaria, Zonas Eleitorais, PAEs e Postos de Atendimento biométrico - Unidade requisitante SECOB
</t>
  </si>
  <si>
    <t xml:space="preserve">SERVIÇO DE MANUTENÇÃO DE MÓVEIS - unidade solicitante SECOB
</t>
  </si>
  <si>
    <t>3390.39.20 - MANUT. E CONS. DE BENS MÓVEIS DE OUTR. NATUREZAS</t>
  </si>
  <si>
    <t xml:space="preserve">SERVIÇO DE MANUTENÇÃO DE MÓVEIS - R$ 40.000,00
</t>
  </si>
  <si>
    <t>51/2018</t>
  </si>
  <si>
    <t>3390.39.17 - MANUTENÇÃO E CONSERVAÇÃO DE MÁQUINAS E  EQUIPAMENT</t>
  </si>
  <si>
    <t>Contratação de empresa especializada em prestação dos serviços de manutenção preventiva, corretiva, teste hidrostático e recarga de extintores de incêndio.</t>
  </si>
  <si>
    <t>MANUTENÇÃO E RECARGA DE EXTINTORES DE INCÊNDIO - Recarga e manutenção com teste hidrostático de 570 (quinhentos e setenta) extintores de incêndio utilizados nos imóveis da Justiça Eleitoral, tanto na Região Metropolitana quanto no interior do Estado. Valor médio unitário anual de R$ 55,00 x 570 unidades = R$ 31.350,00</t>
  </si>
  <si>
    <t>Etapa Concluída.</t>
  </si>
  <si>
    <t>A ser formalizado mediante NE</t>
  </si>
  <si>
    <t>CONTRATAÇÃO SERVIÇOS DE MANUTENÇÃO PREVENTIVA E CORRETIVA DOS EQUIPAMENTOS ODONTOLÓGICOS DO TRIBUNAL REGIONAL ELEITORAL DO PARÁ, COM FORNECIMENTO DE INSUMOS PARA A MANUTENÇÃO E PEÇAS DE REPOSIÇÃO (ORIGINAIS, PRIMEIRA LINHA OU SIMILARES)</t>
  </si>
  <si>
    <t>- Despesas com serviços de manutenção dos equipamentos odontológicos.
Memorial de Cálculo: 
Valor Mensal x 12 meses = Total
R$ 1.859,83 x 12 = R$ 22.317,96</t>
  </si>
  <si>
    <t>Etapa concluída</t>
  </si>
  <si>
    <t>75/2018</t>
  </si>
  <si>
    <t>Contratação de empresa especializada na prestação de serviços de manutenção nos grupos geradores montados em carretas rodoviárias.</t>
  </si>
  <si>
    <t>1. Serviço de manutenção nos grupos geradores montados em carretas rodoviárias.
Memória de cálculo
Qtd de meses x valor unitário (R$) = valor
12 X R$ 2.753,66 = 33.043,92</t>
  </si>
  <si>
    <t>29/2017</t>
  </si>
  <si>
    <t>3390.39.19 - MANUTENÇÃO E CONSERVAÇÃO DE VEÍCULOS</t>
  </si>
  <si>
    <t>Contratação de empresa especializada na prestação de serviços de rastreamento de rota dos veículos da Frota Oficial do TRE-PA</t>
  </si>
  <si>
    <t>89/2016</t>
  </si>
  <si>
    <t>Pagamento de seguro obrigatório dos veículos da Frota Oficial do TRE-PA.</t>
  </si>
  <si>
    <t xml:space="preserve">
1. Pagamento do seguro obrigatório para os veículos da frota do Tribunal
Memória de cálculo
Qtd de veículos x valor médio (R$) = valor
20 X R$ 100,00 = R$ 2.000,00
</t>
  </si>
  <si>
    <t>3390.39.69 - SEGUROS EM GERAL</t>
  </si>
  <si>
    <t>PRESTAÇÃO DOS SERVIÇOS ESPECIALIZADOS, PRESTADOS COM DEDICAÇÃO EXCLUSIVA DE MÃO DE OBRA, DE MANUTENÇÃO PREDIAL PREDITIVA PREVENTIVA E CORRETIVA NAS INSTALAÇÕES E EDIFÍCIOS DE USO DO TRE-PA, NA REGIÃO METROPOLITANA DE BELÉM, COM FORNECIMENTO DE MATERIAIS, EQUIPAMENTOS E FERRAMENTAS</t>
  </si>
  <si>
    <t>1 - MANUTENÇÃO E CONSERVAÇÃO DE BENS IMÓVEIS (3390.37.04):
- Manutenção preventiva e corretiva nas instalações dos imóveis do TRE-PA localizados no município de Belém e Região Metropolitana, com fornecimento de materiais, ferramentas e equipamentos.
- Total: R$152.243,59(mensal) x 1,04(reajuste/2020) x 12(meses)= R$1.900.000,00(anual).
- Dados extraídos do Processo SEI nº 0025872-21.2016.6.14.8000, referente ao contrato nº 41/2018 (manutenção predial com acréscimo de 04 postos).</t>
  </si>
  <si>
    <t>41/2018</t>
  </si>
  <si>
    <t>CONTRATAÇÃO DE EMPRESA ESPECIALIZADA NA PRESTAÇÃO DE SERVIÇOS, COM FORNECIMENTO DE PEÇAS E MATERIAIS, NOVOS E GENUÍNOS, DE MANUTENÇÃO PREVENTIVA E CORRETIVA E ASSISTÊNCIA TÉCNICA INTEGRAL PARA OS ELEVADORES E PLATAFORMA PARA PORTADORES DE NECESSIDADES ESPECIAIS - PPNE DO TRIBUNAL REGIONAL ELEITORAL DO PARÁ.</t>
  </si>
  <si>
    <t>3 - MANUTENÇÃO DE ELEVADORES (3390.39.16):
- Manutenção preventiva, corretiva e assistência integral, para os elevadores e PPNE elétrico/hidráulico, com fornecimento de peças, materiais e acessórios.
- Total: R$4.656,82(mensal) x 1,04(reajuste) x 12(meses)= R$58.117,08(anual).
- Dados extraídos do Processo SEI nº 0001712-58.2018.6.14.8000, referente ao contrato nº 49/2018 (manutenção de elevadores).</t>
  </si>
  <si>
    <t>3390.39.16 - MANUTENÇÃO E CONSERVAÇÃO DE BENS IMÓVEIS</t>
  </si>
  <si>
    <t>SERVIÇO DE MANUTENÇÃO DE SISTEMAS CONTRA INCÊNDIO - Contratação de empresa especializada em locação, instalação, configuração, atualização, operação e manutenção preventiva/corretiva de equipamentos de detecção e alarme de incêndio</t>
  </si>
  <si>
    <t xml:space="preserve">SERVIÇO DE MANUTENÇÃO DE SISTEMAS CONTRA INCÊNDIO - Contratação de empresa especializada em locação, instalação, configuração, atualização, operação e manutenção preventiva/corretiva de equipamentos de detecção e alarme de incêndio para instalação nos imóveis da Justiça Eleitoral na capital e região metropolitana, com possibilidade de futura expansão para os imóveis desta Justiça localizados no interior do Estado. Valor mensal estimado R$ 12.000,00 x 12 meses = R$ 144.000,00."
</t>
  </si>
  <si>
    <t>49/2018</t>
  </si>
  <si>
    <t>RECUPERAÇÃO E REINSERÇÃO SOCIAL DO PRESO</t>
  </si>
  <si>
    <t>Pagamento de bolsa ressocialização a apenados do sistema carcerário.</t>
  </si>
  <si>
    <t>Pagamento de bolsa ressocialização a apenados do sistema carcerário.
 11 colaboradores x R$1600,00 (bolsa + auxílio-alimentação + auxílio- transporte) x 12 meses = R$211.200,00</t>
  </si>
  <si>
    <t>3390.36.35 - SERVIÇOS DE APOIO ADM. TÉC. E OPERACIONAL</t>
  </si>
  <si>
    <t>Nº PESSOAS</t>
  </si>
  <si>
    <t>Convênio TJ</t>
  </si>
  <si>
    <t>Contratação de serviços de seguros em geral para os veículos da Frota Oficial do TRE-PA (Vans e caminhões)</t>
  </si>
  <si>
    <t xml:space="preserve">necessidade de proporcionar segurança patrimonial à frota de veículos oficiais a serviço do Tribunal Regional Eleitoral (frota própria).
</t>
  </si>
  <si>
    <t>Novo</t>
  </si>
  <si>
    <t>Contratação de serviços de seguros em geral para os veículos da Frota Oficial do TRE-PA</t>
  </si>
  <si>
    <t>SERVIÇOS DE ÁGUA E ESGOTO</t>
  </si>
  <si>
    <t>Pagamento das faturas mensais correspondentes ao abastecimento de água nos cartórios eleitorais da Região Metropolitana de Belém e demais municípios do interior do Pará, CAE, Edifício Sede e Anexos, Estacionamento da Trav. São Francisco e Depósito de Urnas de Ananindeua.</t>
  </si>
  <si>
    <t>- Previsão de gastos com o serviço de abastecimento de água nos imóveis (próprios e alugados) da Justiça Eleitoral. O valor previsto já contempla o provável reajuste de tarifa.
Base de cálculo:
Valor mensal x 12 meses = Total
R$ 13.000,00 x 12 = R$ 156.000,00</t>
  </si>
  <si>
    <t>"Garantia dos Direitos de Cidadania / Aperfeiçoamento da Gestão Orçamentária  
"</t>
  </si>
  <si>
    <t>3390.39.44 - SERVIÇOS DE ÁGUA E ESGOTO</t>
  </si>
  <si>
    <t>Atender despesa com o contrato de prestação de Serviço Postal (Correios) incluindo remessa e entrega de correspondências diversas, material de consumo e patrimônio postados pelo TRE-PA e Cartórios Eleitorais da capital e interior do estado.
MEMÓRIA DE CÁLCULO:
Média mensal: 40.425,00
Média anual: 40.425,00 X 12= 485.100,00</t>
  </si>
  <si>
    <t>13/2019</t>
  </si>
  <si>
    <t>SERVIÇOS DE COPA E COZINHA</t>
  </si>
  <si>
    <t>Pagamento das faturas mensais referentes a prestação de serviços de Copeiragem e Garçom nos gabinetes da Presidência e Corregedoria Regional Eleitoral, bem como na copa localizada no 2º andar do Edifício Sede do TRE-PA.</t>
  </si>
  <si>
    <t>- Despesas com a prestação de serviços de copeiros e garçons no edifício-sede do Tribunal Regional Eleitoral do Pará. 
Memorial de Cálculo:
Valor Mensal x 12 Meses = Total
R$ 12.950,00 x 12 = R$ 155.400,00</t>
  </si>
  <si>
    <t>3390.37.05 - SERVIÇOS DE COPA E COZINHA</t>
  </si>
  <si>
    <t>Renovação do acervo da Biblioteca para 2019. R$ 35.000,00</t>
  </si>
  <si>
    <t>Renovação do acervo da Biblioteca para 2019.</t>
  </si>
  <si>
    <t>4490.52.18 - COLEÇÕES E MATERIAIS BIBLIOGRÁFICOS</t>
  </si>
  <si>
    <t>18/2016 (Vigência até 26/02/2020).                     Será realizada nova contratação e os estudos preliminares terão início em agosto de 2019</t>
  </si>
  <si>
    <t>SERVIÇOS JUDICIÁRIOS</t>
  </si>
  <si>
    <t>Despesas com indenização por execução de mandados judiciais no exercício financeiro de 2019</t>
  </si>
  <si>
    <t>Despesas com indenização por execução de mandados judiciais no exercício financeiro de 2019, em função de celebração de Convênio de Mútua Colaboração Nº 18/2015 entre o TRE-PA e o TJE-PA.</t>
  </si>
  <si>
    <t>3390.39.66 - SERVIÇOS JUDICIARIOS</t>
  </si>
  <si>
    <t>Covênio TJ Nº 18/2015 entre o TRE-PA e o TJE-PA</t>
  </si>
  <si>
    <t>Pagamento das faturas referentes ao serviço de telefonia 0800 do Disque Eleitor.</t>
  </si>
  <si>
    <t>- Despesas com prestação do serviço de telefonia na modalidade de tarifação reversa (0800).
Memorial de Cálculo:
Valor Mensal x 12 Meses = Total
R$ 1.000,00 x 12 = R$ 12.000,00</t>
  </si>
  <si>
    <t>3390.39.58 - SERVIÇOS DE TELECOMUNICAÇÕES</t>
  </si>
  <si>
    <t>REFORMAS DE PEQUENO VULTO</t>
  </si>
  <si>
    <t>84/2014 (Vigência até 09/09/2019).                              Será realizada nova contratação, com início dos procedimentos em 29/03/2019.</t>
  </si>
  <si>
    <t>Prestação de serviços de manutenção e adequação de imóveis</t>
  </si>
  <si>
    <t xml:space="preserve">- Atender as observações contidas nos relatórios de correições 2016/2017, assim como dar seguimento ao Plano de Reformas/Melhorias da seção de engenharia, por meio de contratação de serviços de reparos nos sistemas prediais dos cartórios. </t>
  </si>
  <si>
    <t>GDC – Garantia dos Direitos de Cidadania / CPPJ – Celeridade e Produtividade na Prestação Jurisdicional</t>
  </si>
  <si>
    <t>Pagamento das faturas mensais referentes aos serviços de telefonia fixa nas modalidades local e de longa distância, conforme contratos firmados respectivamente com as concessionárias Oi/Telemar e Claro/Embratel.</t>
  </si>
  <si>
    <t xml:space="preserve">- Despesas com prestação do serviço de telefonia fixa, nas modalidades local e longa distância, para as linhas instaladas na região metropolitana de Belém e no interior do Estado, já incluso possíveis reajustes durante o exercício de 2020.
Memorial de Cálculo:
Valor Mensal x 12 Meses = Total
R$ 32.000,00 x 12 = R$ 384.000,00
</t>
  </si>
  <si>
    <t>06 e 07/2016 - 26/01/2020                 52/2016 - 29/07/2020</t>
  </si>
  <si>
    <t>Contratos 06 e 07/2016 (telefonia local); Contrato 52/2016 (telefonia longa distância)</t>
  </si>
  <si>
    <t>Pagamento das faturas mensais referentes aos serviços de telefonia VOIP local e de longa distância, conforme contrato firmado com a concessionária Claro/Embratel.</t>
  </si>
  <si>
    <t xml:space="preserve">- Despesas com o serviço de telefonia VOIP, para as linhas instaladas na região metropolitana de Belém e nos Cartórios Eleitorais do interior do Estado.
Memorial de Cálculo:
Valor Mensal x 12 Meses = Total
R$ 10.000 x 12 = R$ 120.000,00
</t>
  </si>
  <si>
    <t>27/2016</t>
  </si>
  <si>
    <t>TRIBUTOS, MULTAS E JUROS</t>
  </si>
  <si>
    <t>Taxa anual referente à licença para uso de radiofrequência, autorizada pela ANATEL.</t>
  </si>
  <si>
    <t>Taxa anual de R$ 150,00 referente à licença para uso de radiofrequência, autorizada pela ANATEL, destinada a 16 (dezesseis) transceptores de comunicação interna.</t>
  </si>
  <si>
    <t>VIGILÂNCIA ELETRÔNICA</t>
  </si>
  <si>
    <t>Contratação de serviço de segurança eletrônica (monitoramento eletrônico sensoriado)</t>
  </si>
  <si>
    <t>3390.39.77 - VIGILÂNCIA OSTENSIVA/MONITORADA/RASTREAMENTO</t>
  </si>
  <si>
    <t>contratação de serviço de segurança eletrônica (monitoramento eletrônico sensoriado)</t>
  </si>
  <si>
    <t>prestação de serviços especializados em vigilância eletrônica por monitoramento remoto de alarme sensoriado, incluindo equipamentos, instalação, operação e manutenção. 1ta: I prorroga por 12 meses, até 14/01/2017 II reajusta valores R$ 9.192,29 (mensal) R$ 110.307,48 (global) III acresce 1 ponto de monitoramento eletrônico no valor mensal de R$ 658,48 (mensal)</t>
  </si>
  <si>
    <t>04/2015</t>
  </si>
  <si>
    <t>SERVIÇOS GRÁFICOS, DE ÁUDIO, VÍDEO E FOTO</t>
  </si>
  <si>
    <t xml:space="preserve">Editoração, layout, redação gráfica, revisão ortográfica, diagramação,  com versão eletrônica da Revista do Tribunal Regional Eleitoral do Pará objetivando a divulgação das decisões e ações institucionais, assim como o estimulo a produção cientifica local e nacional.                                                                                                                                                                                                                                                                                                                                   </t>
  </si>
  <si>
    <t xml:space="preserve">Contratação Serviço de Diagramação, Layout, correção ortográfica da Revista do TER, ampliando esse serviço para outras demandas de divulgação do Tribunal, a exemplo de relatórios de gestão e outros.
Memória de calculo Diagramação:
80 pag da Revista/R$ 2.500 X 3 edições= R$ 7.500,00; 02 relatórios de gestão, sendo R$ 2.500,00 cada
</t>
  </si>
  <si>
    <t>3390.32.04 - MATERIAL EDUCACIONAL E CULTURAL</t>
  </si>
  <si>
    <t>EDIÇÕES</t>
  </si>
  <si>
    <t>Contratação de serviço de impressão da Revista do Tribunal Regional Eleitoral do Pará/ referente a duas impressões/ valor medio por unidade R$ 26,00 / número de exemplares 1.400. Valor total: R$ 36.400,00</t>
  </si>
  <si>
    <t xml:space="preserve">
Contratação Serviço de Impressão da Revista do TRE.
Memória de Cálculo Impressão:
2103 exemplares x R$ 31,00= R$ 65.193,00</t>
  </si>
  <si>
    <t>3390.39.63 - SERVIÇOS GRÁFICOS</t>
  </si>
  <si>
    <t>VIGILÂNCIA OSTENSIVA</t>
  </si>
  <si>
    <t>Contratação de serviço de Vigilância Armada Patrimonial para atender demanda de segurança na Sede do Tribunal, Central de Atendimento ao Eleitor, Depósito de Urnas em Ananindeua, Cartórios Eleitorais da 30ª, 43ª e 72ª ZE.</t>
  </si>
  <si>
    <t>3390.37.03 - VIGILÂNCIA OSTENSIVA</t>
  </si>
  <si>
    <t>Contratação de serviço de Vigilância Armada Patrimonial (44 hs) para atender demanda de segurança do Fórum Eleitoral do município de SANTARÉM.</t>
  </si>
  <si>
    <t>O serviço tem como objetivo garantir a segurança patrimonial das instalações físicas, do acervo documental, dos materiais, equipamentos, bens tangíveis e intangíveis, possui caráter de natureza imprescindível, e é considerado auxiliar e necessário para o pleno desempenho e continuidade das atividades e atribuições da Instituição; - Posto 44 hs (diurno) - R$ 4.500,30 x 12 (M) = R$ 54.003,60 (Está incluso nos valores apresentados o percentual de 3,56% de reajusto previsto para o Exercício de 2019 e mais 4% para o Exercício de 2020)</t>
  </si>
  <si>
    <t xml:space="preserve">Mês </t>
  </si>
  <si>
    <t>Contratação de serviço de Vigilância Armada Patrimonial (44 hs) para atender demanda de segurança do Fórum Eleitoral do município de MARABÁ.</t>
  </si>
  <si>
    <t>O serviço tem como objetivo garantir a segurança patrimonial das instalações físicas, do acervo documental, dos materiais, equipamentos, bens tangíveis e intangíveis, possui caráter de natureza imprescindível, e é considerado auxiliar e necessário para o pleno desempenho e continuidade das atividades e atribuições da Instituição;  - Posto 44 hs (diurno) - R$ 4.510,08 x 12 (M) = R$ 54.129,60 (Está incluso nos valores apresentados o percentual de 3,56% de reajusto previsto para o Exercício de 2019 e mais 4% para o Exercício de 2020)</t>
  </si>
  <si>
    <t xml:space="preserve"> Contratação de empresa especializada para prestação de serviços de infraestrutura e logística, com o escopo de realizar: Solenidade de Outorga da Medalha do Mérito Eleitoral (2020); 15 arranjos de flores naturais - R$15.000,00 Contratação de 5 recepcionistas e mestre de cerimônia - R$ 5.000,00 Confecção de álbum com 100 fotografias - R$ 2.000,00 Contratação de serviço de filmagem, gravação, editoração e entrega de material produzido - R$ 8.500,00 ; Confecção do Livreto da Cerimônia das Medalhas 130 unidades - R$ 1.200,00</t>
  </si>
  <si>
    <t>Realização de Solenidade de concessão de Medalhas de Mérito Eleitoral, distinção que homenageia as ações meritórias promovidas por Juristas, Servidores e Colaboradores.</t>
  </si>
  <si>
    <t xml:space="preserve">Contratação de empresa especializada para prestação de serviços de infraestrutura e logística, com o escopo de realizar: Visita da Imagem Peregrina Nossa Senhora de Nazaré (2020); Ornamentação - 5 arranjos de flores naturais - R$5.000,00
6 mil Balões com mão de obra do decorador R$1000
Contratação de instrumentistas para música ambiente - R$ 2.500,00 </t>
  </si>
  <si>
    <t xml:space="preserve">Visita da Imagem Perigrina de Nossa Senhora de Nazaré ao prédio sede do Tribunal Regional Eleitoral do Pará. </t>
  </si>
  <si>
    <t>Aquisição do software Adobe Illustrator</t>
  </si>
  <si>
    <t>O software é indispensável para a produção dos documentos, materiais de divulgação, catálogos, revistas e brochuras.</t>
  </si>
  <si>
    <t>Aquisição do software Adobe InDesign</t>
  </si>
  <si>
    <t>Garantia dos Direitos de Cidadania / Aperfeiçoamento da Gestão Orçamentária.</t>
  </si>
  <si>
    <t>MANUTENÇÃO PREDIAL (Segurança)</t>
  </si>
  <si>
    <t>Manutenção no sistema de combate a incêndio.</t>
  </si>
  <si>
    <t>O serviço deve ser contratado para atender demanda de manutenção do sistema hidráulico (hidrantes) da Sede do Tribunal.</t>
  </si>
  <si>
    <t>Justifica-se a necessidade tendo em vista de que não sistema de atualmente existente na sede data da construção da mesma (década de 70) e caso seja necessário a pressão da água é por gravidade.</t>
  </si>
  <si>
    <t>MANUTENÇÃO PREVENTIVA E CORRETIVA DAS INSTALAÇÕES DA USINA FOTOVOLTAICA EXISTENTE NO EDIFÍCIO SEDE E DA FUTURA USINA A SER INSTALADA NA CAE.</t>
  </si>
  <si>
    <t>NECESSIDADE DE MANTER AS INSTALAÇÕES DAS USINAS FOTOVOLTAICAS EM PLENAS CONDIÇÕES DE OPERAÇÃO E PRODUÇÃO DE ENERGIA ELÉTRICA, POR MEIO DE MANUTENÇÕES PREVENTIVAS E CORRETIVAS</t>
  </si>
  <si>
    <t>Macro desafio: AGO – Aperfeiçoamento da Gestão Orçamentária.
Indicador: Índice de governança de aquisições.
Tema: SUSTENTABILIDADE.</t>
  </si>
  <si>
    <t xml:space="preserve">Número do Contrato </t>
  </si>
  <si>
    <t>07/04/2020  (Abril/2019 - considerando possibilidade de atingir o valor global do contrato</t>
  </si>
  <si>
    <t>119/2018</t>
  </si>
  <si>
    <t>112/2018</t>
  </si>
  <si>
    <t>Simpro: 10/04/2020; Brasíndice: 15/11/2020</t>
  </si>
  <si>
    <t>Simpro: 10/02/2020; Brasíndice: 25/09/2020</t>
  </si>
  <si>
    <t>Simpro: 01/02/2020; Brasíndice: 15/09/2020</t>
  </si>
  <si>
    <t>117/2018</t>
  </si>
  <si>
    <t>NSA</t>
  </si>
  <si>
    <t>CONTRATAÇÃO DE EMPRESA DE EVENTOS</t>
  </si>
  <si>
    <t>REALIZAÇÃO DA SEMANA DO MEIO AMBIENTE</t>
  </si>
  <si>
    <t>Garantia dos Direitos de Cidadania </t>
  </si>
  <si>
    <t>índice de responsabilidade socioambiental</t>
  </si>
  <si>
    <t>Contratação de empresa especializada para a organização e execução do evento da SEMANA DO MEIO- AMBIENTE -</t>
  </si>
  <si>
    <t>Contratação de empresa para fornecer apólices de seguro contra acidentes pessoais em favor de colaboradores deste Tribunal.</t>
  </si>
  <si>
    <t>O Tribunal possui, atualmente, dois colaboradores do Projeto Começar de Novo, atuando como bolsistas. Esses colaboradores não estão segurados, obrigação que compete ao TRE/PA. Eventualmente, o número de bolsistas poderá aumentar, fruto de algum projeto específico a ser implementado. Outrossim, há situações não previstas de realização de convênios para realização de estágio remunerado nas zonas eleitorais, ocasião em que o TRE/PA deve arcar com a obrigação do seguro, na forma da Lei n.º 11.788/2008.</t>
  </si>
  <si>
    <t xml:space="preserve">APOIO ADMINISTRATIVO, TÉCNICO E OPERACIONAL
ESTAGIÁRIOS
</t>
  </si>
  <si>
    <t>SEGURO CONTRA ACIDENTES PESSOAIS</t>
  </si>
  <si>
    <t>2 a 20</t>
  </si>
  <si>
    <t>480 a 4.800,00</t>
  </si>
  <si>
    <t>SECRETARIA DE GESTÃO DE PESSOAS</t>
  </si>
  <si>
    <t xml:space="preserve">1. Contratação de empresa especializada na prestação de serviços de condução de veículos da frota oficial do TRE-PA e pagamento de diárias aos condutores:
a) Prestação de serviços de condução de veículos automotores de pequeno, médio e grande porte (Condutores de Veículos com capacidade de peso bruto total acima de 12 toneladas até 15 toneladas)   
Qtd x Valor Mensal x Qtd meses = VALOR
16 x 4.998,34 x 12 = R$ 959.681,28
b) Prestação de serviços de condução de veículos automotores de pequeno, médio e grande porte (Condutores de Veículos com capacidade de peso bruto total acima de 15 toneladas até 20 toneladas).
Qtd x Valor Mensal x Qtd meses = VALOR
4 x 5.868,49 x 12 = R$ 281.687,52
c) Serviço de Apoio Administrativo - Encarregado   
Qtd x Valor Mensal x Qtd meses = VALOR
1 x 3.940,83 x 12 = R$ 47.289,96
VALOR TOTAL - PARCELA FIXA = R$ 1.288.658,76
b). Estimativa de diárias de condutores para viagem ao interior do Estado:
Base de cálculo:
II – PARCELA VARIÁVEL – DIÁRIAS (B)
Memória de cálculo:
Valor mensal x Qtd meses = VALOR 
Diárias Item 1 - 16 postos x 6 diárias x R$ 300,00 x 12 = R$ 345.600,00
Diárias Item 2 – 4 Postos x 6 diárias x R$ 300,00 x 12 =  R$ 86.400,00
PARCELA VARIÁVEL (B) = R$ 432.000,00 
VALOR GLOBAL (A+B) = 1.720.658,76
</t>
  </si>
  <si>
    <t xml:space="preserve">1 - Prestação, com dedicação exclusiva de mão de obra, dos serviços especializados de condução de veículos automotores de pequeno, médio e grande porte – 04 motoristas.
I – PARCELA FIXA (A): 
a) Memória de cálculo:
Qtd postos x valor mensal x Meses = Valor
4 x R$ 5.000,00  x 5 = R$ 1000.000,00
TOTAL PARCELA FIXA (A) = R$ 100.000,00
II - PARCELA VARIÁVEL (B):       
1 - Pagamento de diárias de motoristas e outros:
a) Memória de cálculo:
Valor mensal x Meses = Valor
Serviço Extraordinário 50% - 20 horas-extras / Posto: R$ 480,00 x 5 = R$ 9.600,00  
Serviço Extraordinário 100% - 20 horas-extras / Posto:  R$ 642,80 x 5 = R$ 12.856,00
VA/VT Adicionais - 2 VT/VA por mês: R$ 55,00 x 5 =  R$ 1.100,00
Diárias - 20/mês: R$ 4.154,20 x  5 = R$ 83.084,00
TOTAL PARCELA VARIÁVEL (B) = R$ 106.640,00
VALOR GLOBAL DA CONTRATAÇÃO (A + B) =  R$ 206.640,00
</t>
  </si>
  <si>
    <t>MANUTENÇÃO</t>
  </si>
  <si>
    <t>MANUTENÇÃO
1 - Fornecimento de peças para os veículos do TRE-PA
Memória de cálculo:
Belém – SEDE + Castanhal + Tucuruí + Marabá + Parauapebas + Altamira + Santarém = TOTAL
68.000 + 10.000 + 10.000 + 20.000 + 20.000 + 10.000 + 15.000 = R$ 153.000,00</t>
  </si>
  <si>
    <t>MANUTENÇÃO
1 – Serviços de manutenção de veículos do TRE-PA:
Memória de cálculo:
Belém – SEDE + Castanhal + Tucuruí + Marabá + Parauapebas + Altamira + Santarém = TOTAL
30.000 + 5.000 + 5.000 + 10.000 + 10.000 + 5.000 + 12.000 = R$ 77.000,00</t>
  </si>
  <si>
    <t>3390.30.19 - MANUTENÇÃO E CONSERVAÇÃO DE VEÍCULOS</t>
  </si>
  <si>
    <t>e) Locação de 01 veículo tipo Van para atender às demandas institucionais do TRE-PA.
Memória de cálculo:
Quantidade de unidades x valor unitário x 12 meses = total
01 X R$ 5.000,00 X 12 = R$ 60.000,00</t>
  </si>
  <si>
    <t>38/2017</t>
  </si>
  <si>
    <t xml:space="preserve">
1. Serviço de rastreamento de rota dos veículos
Memória de cálculo
Qtd de meses x valor unitário (R$) = valor
12 meses X R$ 1.100,00 = R$ 13.200,50</t>
  </si>
  <si>
    <t>3390.39.77 - VIGILÂNCIA OSTENSIVA / MONITORADA / RASTREAMENTO</t>
  </si>
  <si>
    <r>
      <t xml:space="preserve">
1. COMBUSTÍVEIS
1. Despesas com a Intermediação no fornecimento de combustíveis para veículos da Frota Oficial próprios, locados, requisitados e cedidos) que são utilizados na biometria, eleições suplementares, inauguração de cartórios, entrega de mobiliário e equipamentos, serviços de engenharia, reformas e reparos etc.
Memória de cálculo: (Gasolina)
Quantidade x valor do litro = total
26.000 x R$ 6,00 = </t>
    </r>
    <r>
      <rPr>
        <b/>
        <sz val="9"/>
        <rFont val="Arial"/>
        <family val="2"/>
      </rPr>
      <t>R$ 156.000,00</t>
    </r>
    <r>
      <rPr>
        <sz val="9"/>
        <rFont val="Arial"/>
        <family val="2"/>
      </rPr>
      <t xml:space="preserve">
Memória de cálculo: (Etanol)
Quantidade x valor do litro = total
500 x R$ 6,00 = </t>
    </r>
    <r>
      <rPr>
        <b/>
        <sz val="9"/>
        <rFont val="Arial"/>
        <family val="2"/>
      </rPr>
      <t>R$ 3.000,00</t>
    </r>
    <r>
      <rPr>
        <sz val="9"/>
        <rFont val="Arial"/>
        <family val="2"/>
      </rPr>
      <t xml:space="preserve">
Memória de cálculo: (Diesel)
Quantidade x valor do litro = total
15.000 x R$ 6,00 = </t>
    </r>
    <r>
      <rPr>
        <b/>
        <sz val="9"/>
        <rFont val="Arial"/>
        <family val="2"/>
      </rPr>
      <t>R$ 90.000,00</t>
    </r>
    <r>
      <rPr>
        <sz val="9"/>
        <rFont val="Arial"/>
        <family val="2"/>
      </rPr>
      <t xml:space="preserve">
Memória de cálculo: (Arla 32)
Quantidade x valor do litro = total
400 x R$ 5,00 = </t>
    </r>
    <r>
      <rPr>
        <b/>
        <sz val="9"/>
        <rFont val="Arial"/>
        <family val="2"/>
      </rPr>
      <t>R$ 2.000,00</t>
    </r>
    <r>
      <rPr>
        <sz val="9"/>
        <rFont val="Arial"/>
        <family val="2"/>
      </rPr>
      <t xml:space="preserve">
</t>
    </r>
  </si>
  <si>
    <t>14 e 23/2017</t>
  </si>
  <si>
    <t>17/04/2020 e 30/05/2020</t>
  </si>
  <si>
    <t>SERVIÇOS DE MONITORAMENTO DE SISTEMAS DE SEGURANÇA - Manter em funcionamento os 74 (setenta e quatro) pontos de vigilância eletrônica por alarme sensoriado e monitoramento à distância via GPRS/linha telefônica (instalação, operação e manutenção) instalados nos Cartórios Eleitorais na Região Metropolitana e no interior do Estado (Nordeste, Sudeste e Sudoeste). Valor:  R$ 394,65 x 74 (pontos) = R$ 29.204,10 x 12 meses = R$ 350.449,20, considerando os valores praticados atualmente (2019) devem ser acrescidos 3% de reajuste com base no índice acumulado anualmente do IPC-A (R$ 360.962,67).</t>
  </si>
  <si>
    <t xml:space="preserve">CONTRATAÇÕES ORDINÁRIAS 2020 </t>
  </si>
  <si>
    <t>O serviço tem como objetivo garantir a segurança patrimonial das instalações físicas, do acervo documental, dos materiais, equipamentos, bens tangíveis e intangíveis, possui caráter de natureza imprescindível, e é considerado auxiliar e necessário para o pleno desempenho e continuidade das atividades e atribuições da Instituição</t>
  </si>
  <si>
    <t>CONTRATAÇÕES PRORROGÁVEIS - 2020</t>
  </si>
  <si>
    <t>REFORMA DE CARTÓRIOS ELEITORAIS, de acordo com o plano de reformas e adequações da SENGE para o exercício 2020, contemplando 60 cartórios</t>
  </si>
  <si>
    <r>
      <t xml:space="preserve">Assinatura anual Web do Banco de Preços da N.P Eventos e Serviços Ltda (solicitação Seção de Compras) valor total: R$ 19.000,00 Referente a 2 assinaturas . Referente a Biblioteca Digital não será necessário contrato para </t>
    </r>
    <r>
      <rPr>
        <sz val="9"/>
        <color rgb="FFFF0000"/>
        <rFont val="'arial'"/>
      </rPr>
      <t>2019 e 2020</t>
    </r>
    <r>
      <rPr>
        <sz val="9"/>
        <color rgb="FF000000"/>
        <rFont val="'arial'"/>
      </rPr>
      <t xml:space="preserve"> em virtude dessa renovação ser por 24 meses ( 2019/2020).</t>
    </r>
  </si>
  <si>
    <r>
      <t xml:space="preserve">1. Renovação da assinatura do anual Web do Banco de Preços da N.P Eventos e Serviços Ltda (solicitação Seção de Compras) valor total: R$ 19.000,00 Referente a 2 assinaturas . 
</t>
    </r>
    <r>
      <rPr>
        <sz val="9"/>
        <color rgb="FFFF0000"/>
        <rFont val="Arial"/>
        <family val="2"/>
      </rPr>
      <t>2. Assinatura da Biblioteca Digital Editora Fórum R$ 185.000,00 (EXCLUIR)</t>
    </r>
    <r>
      <rPr>
        <sz val="9"/>
        <rFont val="Arial"/>
      </rPr>
      <t xml:space="preserve">
</t>
    </r>
  </si>
</sst>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d/m/yyyy"/>
    <numFmt numFmtId="165" formatCode="mm/yyyy"/>
    <numFmt numFmtId="166" formatCode="m/yyyy"/>
  </numFmts>
  <fonts count="21">
    <font>
      <sz val="10"/>
      <color rgb="FF000000"/>
      <name val="Arial"/>
    </font>
    <font>
      <sz val="11"/>
      <color theme="1"/>
      <name val="Calibri"/>
      <family val="2"/>
      <scheme val="minor"/>
    </font>
    <font>
      <b/>
      <sz val="10"/>
      <name val="Arial"/>
    </font>
    <font>
      <b/>
      <sz val="9"/>
      <name val="Arial"/>
    </font>
    <font>
      <sz val="9"/>
      <name val="Arial"/>
    </font>
    <font>
      <sz val="10"/>
      <name val="Arial"/>
    </font>
    <font>
      <sz val="9"/>
      <color rgb="FF000000"/>
      <name val="Arial"/>
    </font>
    <font>
      <b/>
      <sz val="8"/>
      <name val="Arial"/>
    </font>
    <font>
      <sz val="9"/>
      <color rgb="FF000000"/>
      <name val="'arial'"/>
    </font>
    <font>
      <sz val="9"/>
      <name val="Dialog"/>
    </font>
    <font>
      <sz val="10"/>
      <color rgb="FF980000"/>
      <name val="Arial"/>
    </font>
    <font>
      <sz val="9"/>
      <name val="Arial"/>
      <family val="2"/>
    </font>
    <font>
      <b/>
      <sz val="8"/>
      <name val="Arial"/>
      <family val="2"/>
    </font>
    <font>
      <sz val="9"/>
      <color rgb="FF000000"/>
      <name val="Arial"/>
      <family val="2"/>
    </font>
    <font>
      <sz val="10"/>
      <name val="Arial"/>
      <family val="2"/>
    </font>
    <font>
      <sz val="10"/>
      <color rgb="FF000000"/>
      <name val="Arial"/>
      <family val="2"/>
    </font>
    <font>
      <sz val="10"/>
      <color rgb="FF000000"/>
      <name val="Arial"/>
    </font>
    <font>
      <b/>
      <sz val="9"/>
      <name val="Arial"/>
      <family val="2"/>
    </font>
    <font>
      <b/>
      <sz val="14"/>
      <color rgb="FF000000"/>
      <name val="Arial"/>
      <family val="2"/>
    </font>
    <font>
      <sz val="9"/>
      <color rgb="FFFF0000"/>
      <name val="Arial"/>
      <family val="2"/>
    </font>
    <font>
      <sz val="9"/>
      <color rgb="FFFF0000"/>
      <name val="'arial'"/>
    </font>
  </fonts>
  <fills count="17">
    <fill>
      <patternFill patternType="none"/>
    </fill>
    <fill>
      <patternFill patternType="gray125"/>
    </fill>
    <fill>
      <patternFill patternType="solid">
        <fgColor rgb="FFD9D9D9"/>
        <bgColor rgb="FFD9D9D9"/>
      </patternFill>
    </fill>
    <fill>
      <patternFill patternType="solid">
        <fgColor rgb="FFFFFFFF"/>
        <bgColor rgb="FFFFFFFF"/>
      </patternFill>
    </fill>
    <fill>
      <patternFill patternType="solid">
        <fgColor rgb="FFF4CCCC"/>
        <bgColor rgb="FFF4CCCC"/>
      </patternFill>
    </fill>
    <fill>
      <patternFill patternType="solid">
        <fgColor rgb="FFD9EAD3"/>
        <bgColor rgb="FFD9EAD3"/>
      </patternFill>
    </fill>
    <fill>
      <patternFill patternType="solid">
        <fgColor rgb="FFF3F3F3"/>
        <bgColor rgb="FFF3F3F3"/>
      </patternFill>
    </fill>
    <fill>
      <patternFill patternType="solid">
        <fgColor theme="6" tint="0.79998168889431442"/>
        <bgColor indexed="64"/>
      </patternFill>
    </fill>
    <fill>
      <patternFill patternType="solid">
        <fgColor theme="6" tint="0.79998168889431442"/>
        <bgColor rgb="FFD9EAD3"/>
      </patternFill>
    </fill>
    <fill>
      <patternFill patternType="solid">
        <fgColor theme="6" tint="0.79998168889431442"/>
        <bgColor rgb="FFFFFFFF"/>
      </patternFill>
    </fill>
    <fill>
      <patternFill patternType="solid">
        <fgColor theme="6" tint="0.79998168889431442"/>
        <bgColor rgb="FFD6E3BC"/>
      </patternFill>
    </fill>
    <fill>
      <patternFill patternType="solid">
        <fgColor theme="6" tint="0.79998168889431442"/>
        <bgColor rgb="FFC2D69B"/>
      </patternFill>
    </fill>
    <fill>
      <patternFill patternType="solid">
        <fgColor theme="6" tint="0.79998168889431442"/>
        <bgColor rgb="FFEAF1DD"/>
      </patternFill>
    </fill>
    <fill>
      <patternFill patternType="solid">
        <fgColor rgb="FFFFFF00"/>
        <bgColor indexed="64"/>
      </patternFill>
    </fill>
    <fill>
      <patternFill patternType="solid">
        <fgColor theme="9" tint="0.79998168889431442"/>
        <bgColor indexed="64"/>
      </patternFill>
    </fill>
    <fill>
      <patternFill patternType="solid">
        <fgColor theme="9" tint="0.79998168889431442"/>
        <bgColor rgb="FFD9EAD3"/>
      </patternFill>
    </fill>
    <fill>
      <patternFill patternType="solid">
        <fgColor theme="9" tint="0.79998168889431442"/>
        <bgColor rgb="FFFABF8F"/>
      </patternFill>
    </fill>
  </fills>
  <borders count="17">
    <border>
      <left/>
      <right/>
      <top/>
      <bottom/>
      <diagonal/>
    </border>
    <border>
      <left style="thin">
        <color rgb="FF000000"/>
      </left>
      <right style="thin">
        <color rgb="FF000000"/>
      </right>
      <top style="thin">
        <color rgb="FF000000"/>
      </top>
      <bottom style="thin">
        <color rgb="FF000000"/>
      </bottom>
      <diagonal/>
    </border>
    <border>
      <left/>
      <right/>
      <top/>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right style="thin">
        <color rgb="FF000000"/>
      </right>
      <top style="thin">
        <color rgb="FF000000"/>
      </top>
      <bottom/>
      <diagonal/>
    </border>
    <border>
      <left/>
      <right/>
      <top style="thin">
        <color rgb="FF000000"/>
      </top>
      <bottom/>
      <diagonal/>
    </border>
    <border>
      <left style="thin">
        <color indexed="64"/>
      </left>
      <right style="thin">
        <color indexed="64"/>
      </right>
      <top style="thin">
        <color indexed="64"/>
      </top>
      <bottom/>
      <diagonal/>
    </border>
    <border>
      <left style="thin">
        <color rgb="FF000000"/>
      </left>
      <right/>
      <top style="thin">
        <color rgb="FF000000"/>
      </top>
      <bottom style="thin">
        <color rgb="FF000000"/>
      </bottom>
      <diagonal/>
    </border>
    <border>
      <left style="thin">
        <color rgb="FF000000"/>
      </left>
      <right/>
      <top/>
      <bottom style="thin">
        <color rgb="FF000000"/>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s>
  <cellStyleXfs count="4">
    <xf numFmtId="0" fontId="0" fillId="0" borderId="0"/>
    <xf numFmtId="0" fontId="1" fillId="0" borderId="2"/>
    <xf numFmtId="0" fontId="16" fillId="0" borderId="2"/>
    <xf numFmtId="0" fontId="15" fillId="0" borderId="2"/>
  </cellStyleXfs>
  <cellXfs count="180">
    <xf numFmtId="0" fontId="0" fillId="0" borderId="0" xfId="0" applyFont="1" applyAlignment="1"/>
    <xf numFmtId="0" fontId="2" fillId="2" borderId="1" xfId="0" applyFont="1" applyFill="1" applyBorder="1"/>
    <xf numFmtId="0" fontId="3" fillId="2" borderId="1" xfId="0" applyFont="1" applyFill="1" applyBorder="1" applyAlignment="1">
      <alignment horizontal="left" vertical="center"/>
    </xf>
    <xf numFmtId="0" fontId="4" fillId="0" borderId="1" xfId="0" applyFont="1" applyBorder="1" applyAlignment="1">
      <alignment horizontal="left" vertical="center"/>
    </xf>
    <xf numFmtId="0" fontId="5" fillId="0" borderId="1" xfId="0" applyFont="1" applyBorder="1"/>
    <xf numFmtId="0" fontId="6" fillId="0" borderId="1" xfId="0" applyFont="1" applyBorder="1" applyAlignment="1">
      <alignment horizontal="left" vertical="center"/>
    </xf>
    <xf numFmtId="0" fontId="5" fillId="0" borderId="0" xfId="0" applyFont="1" applyAlignment="1">
      <alignment horizontal="left"/>
    </xf>
    <xf numFmtId="0" fontId="2" fillId="2" borderId="1" xfId="0" applyFont="1" applyFill="1" applyBorder="1" applyAlignment="1">
      <alignment horizontal="left"/>
    </xf>
    <xf numFmtId="0" fontId="6" fillId="3" borderId="1" xfId="0" applyFont="1" applyFill="1" applyBorder="1" applyAlignment="1">
      <alignment horizontal="left" vertical="center"/>
    </xf>
    <xf numFmtId="0" fontId="4" fillId="3" borderId="1" xfId="0" applyFont="1" applyFill="1" applyBorder="1" applyAlignment="1">
      <alignment horizontal="left" vertical="center"/>
    </xf>
    <xf numFmtId="0" fontId="7" fillId="4" borderId="2" xfId="0" applyFont="1" applyFill="1" applyBorder="1" applyAlignment="1">
      <alignment horizontal="center" vertical="top" wrapText="1"/>
    </xf>
    <xf numFmtId="0" fontId="7" fillId="4" borderId="3" xfId="0" applyFont="1" applyFill="1" applyBorder="1" applyAlignment="1">
      <alignment horizontal="center" vertical="top" wrapText="1"/>
    </xf>
    <xf numFmtId="0" fontId="7" fillId="4" borderId="3" xfId="0" applyFont="1" applyFill="1" applyBorder="1" applyAlignment="1">
      <alignment vertical="top" wrapText="1"/>
    </xf>
    <xf numFmtId="0" fontId="4" fillId="0" borderId="1" xfId="0" applyFont="1" applyBorder="1" applyAlignment="1">
      <alignment horizontal="left" vertical="center"/>
    </xf>
    <xf numFmtId="0" fontId="4" fillId="0" borderId="4" xfId="0" applyFont="1" applyBorder="1" applyAlignment="1">
      <alignment horizontal="left" vertical="center"/>
    </xf>
    <xf numFmtId="0" fontId="4" fillId="0" borderId="5" xfId="0" applyFont="1" applyBorder="1" applyAlignment="1">
      <alignment horizontal="left" vertical="center"/>
    </xf>
    <xf numFmtId="0" fontId="4" fillId="6" borderId="1" xfId="0" applyFont="1" applyFill="1" applyBorder="1" applyAlignment="1">
      <alignment horizontal="left" vertical="center"/>
    </xf>
    <xf numFmtId="0" fontId="2" fillId="2" borderId="2" xfId="0" applyFont="1" applyFill="1" applyBorder="1" applyAlignment="1">
      <alignment horizontal="left"/>
    </xf>
    <xf numFmtId="0" fontId="6" fillId="3" borderId="6" xfId="0" applyFont="1" applyFill="1" applyBorder="1" applyAlignment="1">
      <alignment horizontal="left" vertical="center"/>
    </xf>
    <xf numFmtId="0" fontId="4" fillId="5" borderId="1" xfId="0" applyFont="1" applyFill="1" applyBorder="1" applyAlignment="1">
      <alignment horizontal="left" vertical="center" wrapText="1"/>
    </xf>
    <xf numFmtId="0" fontId="6" fillId="5" borderId="1" xfId="0" applyFont="1" applyFill="1" applyBorder="1" applyAlignment="1">
      <alignment horizontal="left" vertical="center" wrapText="1"/>
    </xf>
    <xf numFmtId="0" fontId="0" fillId="0" borderId="0" xfId="0" applyFont="1" applyAlignment="1">
      <alignment wrapText="1"/>
    </xf>
    <xf numFmtId="0" fontId="4" fillId="7" borderId="1" xfId="0" applyFont="1" applyFill="1" applyBorder="1" applyAlignment="1">
      <alignment vertical="center" wrapText="1"/>
    </xf>
    <xf numFmtId="0" fontId="4" fillId="7" borderId="1" xfId="0" applyFont="1" applyFill="1" applyBorder="1" applyAlignment="1">
      <alignment horizontal="center" vertical="center" wrapText="1"/>
    </xf>
    <xf numFmtId="0" fontId="4" fillId="8" borderId="1" xfId="0" applyFont="1" applyFill="1" applyBorder="1" applyAlignment="1">
      <alignment vertical="center" wrapText="1"/>
    </xf>
    <xf numFmtId="0" fontId="4" fillId="8" borderId="1" xfId="0" applyFont="1" applyFill="1" applyBorder="1" applyAlignment="1">
      <alignment horizontal="center" vertical="center" wrapText="1"/>
    </xf>
    <xf numFmtId="4" fontId="4" fillId="8" borderId="1" xfId="0" applyNumberFormat="1" applyFont="1" applyFill="1" applyBorder="1" applyAlignment="1">
      <alignment horizontal="center" vertical="center" wrapText="1"/>
    </xf>
    <xf numFmtId="14" fontId="4" fillId="8" borderId="1" xfId="0" applyNumberFormat="1" applyFont="1" applyFill="1" applyBorder="1" applyAlignment="1">
      <alignment horizontal="center" vertical="center" wrapText="1"/>
    </xf>
    <xf numFmtId="0" fontId="6" fillId="9" borderId="1" xfId="0" applyFont="1" applyFill="1" applyBorder="1" applyAlignment="1">
      <alignment horizontal="left" vertical="center" wrapText="1"/>
    </xf>
    <xf numFmtId="0" fontId="6" fillId="8" borderId="1" xfId="0" applyFont="1" applyFill="1" applyBorder="1" applyAlignment="1">
      <alignment horizontal="center" vertical="center" wrapText="1"/>
    </xf>
    <xf numFmtId="0" fontId="6" fillId="7" borderId="1" xfId="0" applyFont="1" applyFill="1" applyBorder="1" applyAlignment="1">
      <alignment vertical="center" wrapText="1"/>
    </xf>
    <xf numFmtId="0" fontId="6" fillId="7" borderId="1" xfId="0" applyFont="1" applyFill="1" applyBorder="1" applyAlignment="1">
      <alignment horizontal="center" vertical="center" wrapText="1"/>
    </xf>
    <xf numFmtId="0" fontId="6" fillId="8" borderId="1" xfId="0" applyFont="1" applyFill="1" applyBorder="1" applyAlignment="1">
      <alignment vertical="center" wrapText="1"/>
    </xf>
    <xf numFmtId="4" fontId="6" fillId="8" borderId="1" xfId="0" applyNumberFormat="1" applyFont="1" applyFill="1" applyBorder="1" applyAlignment="1">
      <alignment horizontal="center" vertical="center" wrapText="1"/>
    </xf>
    <xf numFmtId="14" fontId="6" fillId="8" borderId="1" xfId="0" applyNumberFormat="1" applyFont="1" applyFill="1" applyBorder="1" applyAlignment="1">
      <alignment horizontal="center" vertical="center" wrapText="1"/>
    </xf>
    <xf numFmtId="0" fontId="4" fillId="7" borderId="1" xfId="0" applyFont="1" applyFill="1" applyBorder="1" applyAlignment="1">
      <alignment horizontal="left" vertical="center" wrapText="1"/>
    </xf>
    <xf numFmtId="165" fontId="4" fillId="8" borderId="1" xfId="0" applyNumberFormat="1" applyFont="1" applyFill="1" applyBorder="1" applyAlignment="1">
      <alignment horizontal="center" vertical="center" wrapText="1"/>
    </xf>
    <xf numFmtId="0" fontId="8" fillId="7" borderId="1" xfId="0" applyFont="1" applyFill="1" applyBorder="1" applyAlignment="1">
      <alignment horizontal="left" vertical="top" wrapText="1"/>
    </xf>
    <xf numFmtId="0" fontId="11" fillId="7" borderId="1" xfId="0" applyFont="1" applyFill="1" applyBorder="1" applyAlignment="1">
      <alignment horizontal="center" vertical="center" wrapText="1"/>
    </xf>
    <xf numFmtId="0" fontId="11" fillId="8" borderId="1" xfId="0" applyFont="1" applyFill="1" applyBorder="1" applyAlignment="1">
      <alignment vertical="center" wrapText="1"/>
    </xf>
    <xf numFmtId="0" fontId="6" fillId="9" borderId="1" xfId="0" applyFont="1" applyFill="1" applyBorder="1" applyAlignment="1">
      <alignment horizontal="center" vertical="center" wrapText="1"/>
    </xf>
    <xf numFmtId="0" fontId="4" fillId="10" borderId="1" xfId="0" applyFont="1" applyFill="1" applyBorder="1" applyAlignment="1">
      <alignment horizontal="center" vertical="center" wrapText="1"/>
    </xf>
    <xf numFmtId="4" fontId="4" fillId="10" borderId="1" xfId="0" applyNumberFormat="1" applyFont="1" applyFill="1" applyBorder="1" applyAlignment="1">
      <alignment horizontal="center" vertical="center" wrapText="1"/>
    </xf>
    <xf numFmtId="14" fontId="4" fillId="10" borderId="1" xfId="0" applyNumberFormat="1" applyFont="1" applyFill="1" applyBorder="1" applyAlignment="1">
      <alignment horizontal="center" vertical="center" wrapText="1"/>
    </xf>
    <xf numFmtId="0" fontId="4" fillId="11" borderId="1" xfId="0" applyFont="1" applyFill="1" applyBorder="1" applyAlignment="1">
      <alignment vertical="center" wrapText="1"/>
    </xf>
    <xf numFmtId="166" fontId="4" fillId="8" borderId="1" xfId="0" applyNumberFormat="1" applyFont="1" applyFill="1" applyBorder="1" applyAlignment="1">
      <alignment horizontal="center" vertical="center" wrapText="1"/>
    </xf>
    <xf numFmtId="4" fontId="0" fillId="8" borderId="1" xfId="0" applyNumberFormat="1" applyFont="1" applyFill="1" applyBorder="1" applyAlignment="1">
      <alignment horizontal="center" vertical="center" wrapText="1"/>
    </xf>
    <xf numFmtId="14" fontId="6" fillId="8" borderId="1" xfId="0" applyNumberFormat="1" applyFont="1" applyFill="1" applyBorder="1" applyAlignment="1">
      <alignment vertical="center" wrapText="1"/>
    </xf>
    <xf numFmtId="0" fontId="4" fillId="8" borderId="1" xfId="0" applyFont="1" applyFill="1" applyBorder="1" applyAlignment="1">
      <alignment horizontal="left" vertical="center" wrapText="1"/>
    </xf>
    <xf numFmtId="0" fontId="9" fillId="8" borderId="1" xfId="0" applyFont="1" applyFill="1" applyBorder="1" applyAlignment="1">
      <alignment horizontal="center" vertical="center" wrapText="1"/>
    </xf>
    <xf numFmtId="4" fontId="9" fillId="8" borderId="1" xfId="0" applyNumberFormat="1" applyFont="1" applyFill="1" applyBorder="1" applyAlignment="1">
      <alignment horizontal="center" vertical="center" wrapText="1"/>
    </xf>
    <xf numFmtId="0" fontId="6" fillId="8" borderId="1" xfId="0" applyFont="1" applyFill="1" applyBorder="1" applyAlignment="1">
      <alignment horizontal="left" wrapText="1"/>
    </xf>
    <xf numFmtId="0" fontId="4" fillId="8" borderId="1" xfId="0" applyFont="1" applyFill="1" applyBorder="1" applyAlignment="1">
      <alignment vertical="center"/>
    </xf>
    <xf numFmtId="0" fontId="4" fillId="8" borderId="1" xfId="0" applyFont="1" applyFill="1" applyBorder="1" applyAlignment="1">
      <alignment horizontal="center" vertical="center"/>
    </xf>
    <xf numFmtId="0" fontId="6" fillId="8" borderId="1" xfId="0" applyFont="1" applyFill="1" applyBorder="1" applyAlignment="1">
      <alignment vertical="center"/>
    </xf>
    <xf numFmtId="0" fontId="6" fillId="8" borderId="1" xfId="0" applyFont="1" applyFill="1" applyBorder="1" applyAlignment="1">
      <alignment horizontal="center" vertical="center"/>
    </xf>
    <xf numFmtId="0" fontId="4" fillId="7" borderId="0" xfId="0" applyFont="1" applyFill="1" applyAlignment="1">
      <alignment vertical="center" wrapText="1"/>
    </xf>
    <xf numFmtId="0" fontId="6" fillId="7" borderId="0" xfId="0" applyFont="1" applyFill="1" applyAlignment="1">
      <alignment horizontal="center" vertical="top" wrapText="1"/>
    </xf>
    <xf numFmtId="0" fontId="4" fillId="12" borderId="1" xfId="0" applyFont="1" applyFill="1" applyBorder="1" applyAlignment="1">
      <alignment vertical="center" wrapText="1"/>
    </xf>
    <xf numFmtId="0" fontId="6" fillId="7" borderId="0" xfId="0" applyFont="1" applyFill="1" applyAlignment="1">
      <alignment horizontal="left" vertical="center" wrapText="1"/>
    </xf>
    <xf numFmtId="0" fontId="4" fillId="12" borderId="2" xfId="0" applyFont="1" applyFill="1" applyBorder="1" applyAlignment="1">
      <alignment vertical="center" wrapText="1"/>
    </xf>
    <xf numFmtId="0" fontId="4" fillId="12" borderId="1" xfId="0" applyFont="1" applyFill="1" applyBorder="1" applyAlignment="1">
      <alignment horizontal="center" vertical="center" wrapText="1"/>
    </xf>
    <xf numFmtId="0" fontId="4" fillId="12" borderId="1" xfId="0" applyFont="1" applyFill="1" applyBorder="1" applyAlignment="1">
      <alignment horizontal="center" vertical="center"/>
    </xf>
    <xf numFmtId="4" fontId="4" fillId="12" borderId="1" xfId="0" applyNumberFormat="1" applyFont="1" applyFill="1" applyBorder="1" applyAlignment="1">
      <alignment horizontal="center" vertical="center" wrapText="1"/>
    </xf>
    <xf numFmtId="14" fontId="4" fillId="12" borderId="1" xfId="0" applyNumberFormat="1" applyFont="1" applyFill="1" applyBorder="1" applyAlignment="1">
      <alignment horizontal="center" vertical="center" wrapText="1"/>
    </xf>
    <xf numFmtId="0" fontId="6" fillId="7" borderId="0" xfId="0" applyFont="1" applyFill="1" applyAlignment="1">
      <alignment vertical="center" wrapText="1"/>
    </xf>
    <xf numFmtId="0" fontId="6" fillId="8" borderId="2" xfId="0" applyFont="1" applyFill="1" applyBorder="1" applyAlignment="1">
      <alignment vertical="center" wrapText="1"/>
    </xf>
    <xf numFmtId="0" fontId="4" fillId="7" borderId="4" xfId="0" applyFont="1" applyFill="1" applyBorder="1" applyAlignment="1">
      <alignment horizontal="center" vertical="center" wrapText="1"/>
    </xf>
    <xf numFmtId="0" fontId="4" fillId="8" borderId="3" xfId="0" applyFont="1" applyFill="1" applyBorder="1" applyAlignment="1">
      <alignment vertical="center" wrapText="1"/>
    </xf>
    <xf numFmtId="0" fontId="4" fillId="7" borderId="4" xfId="0" applyFont="1" applyFill="1" applyBorder="1" applyAlignment="1">
      <alignment vertical="center" wrapText="1"/>
    </xf>
    <xf numFmtId="0" fontId="4" fillId="8" borderId="3" xfId="0" applyFont="1" applyFill="1" applyBorder="1" applyAlignment="1">
      <alignment horizontal="center" vertical="center" wrapText="1"/>
    </xf>
    <xf numFmtId="0" fontId="4" fillId="8" borderId="7" xfId="0" applyFont="1" applyFill="1" applyBorder="1" applyAlignment="1">
      <alignment vertical="center"/>
    </xf>
    <xf numFmtId="14" fontId="6" fillId="8" borderId="1" xfId="0" applyNumberFormat="1" applyFont="1" applyFill="1" applyBorder="1" applyAlignment="1">
      <alignment horizontal="center" vertical="center"/>
    </xf>
    <xf numFmtId="0" fontId="4" fillId="8" borderId="2" xfId="0" applyFont="1" applyFill="1" applyBorder="1" applyAlignment="1">
      <alignment horizontal="center" vertical="center"/>
    </xf>
    <xf numFmtId="0" fontId="6" fillId="11" borderId="1" xfId="0" applyFont="1" applyFill="1" applyBorder="1" applyAlignment="1">
      <alignment horizontal="center" vertical="center" wrapText="1"/>
    </xf>
    <xf numFmtId="0" fontId="4" fillId="10" borderId="7" xfId="0" applyFont="1" applyFill="1" applyBorder="1" applyAlignment="1">
      <alignment horizontal="center" vertical="center"/>
    </xf>
    <xf numFmtId="0" fontId="4" fillId="10" borderId="1" xfId="0" applyFont="1" applyFill="1" applyBorder="1" applyAlignment="1">
      <alignment horizontal="center" vertical="center"/>
    </xf>
    <xf numFmtId="0" fontId="6" fillId="8" borderId="7" xfId="0" applyFont="1" applyFill="1" applyBorder="1" applyAlignment="1">
      <alignment vertical="center"/>
    </xf>
    <xf numFmtId="0" fontId="6" fillId="8" borderId="2" xfId="0" applyFont="1" applyFill="1" applyBorder="1" applyAlignment="1">
      <alignment horizontal="center" vertical="center"/>
    </xf>
    <xf numFmtId="0" fontId="4" fillId="7" borderId="5" xfId="0" applyFont="1" applyFill="1" applyBorder="1" applyAlignment="1">
      <alignment vertical="center" wrapText="1"/>
    </xf>
    <xf numFmtId="0" fontId="6" fillId="7" borderId="5" xfId="0" applyFont="1" applyFill="1" applyBorder="1" applyAlignment="1">
      <alignment horizontal="center" vertical="center" wrapText="1"/>
    </xf>
    <xf numFmtId="0" fontId="6" fillId="8" borderId="6" xfId="0" applyFont="1" applyFill="1" applyBorder="1" applyAlignment="1">
      <alignment vertical="center" wrapText="1"/>
    </xf>
    <xf numFmtId="0" fontId="6" fillId="7" borderId="5" xfId="0" applyFont="1" applyFill="1" applyBorder="1" applyAlignment="1">
      <alignment vertical="center" wrapText="1"/>
    </xf>
    <xf numFmtId="0" fontId="6" fillId="8" borderId="6" xfId="0" applyFont="1" applyFill="1" applyBorder="1" applyAlignment="1">
      <alignment horizontal="center" vertical="center" wrapText="1"/>
    </xf>
    <xf numFmtId="4" fontId="4" fillId="8" borderId="1" xfId="0" applyNumberFormat="1" applyFont="1" applyFill="1" applyBorder="1" applyAlignment="1">
      <alignment horizontal="center" vertical="center"/>
    </xf>
    <xf numFmtId="0" fontId="6" fillId="7" borderId="1" xfId="0" applyFont="1" applyFill="1" applyBorder="1" applyAlignment="1">
      <alignment horizontal="center" vertical="center"/>
    </xf>
    <xf numFmtId="0" fontId="13" fillId="7" borderId="1" xfId="0" applyFont="1" applyFill="1" applyBorder="1" applyAlignment="1">
      <alignment horizontal="center" vertical="center" wrapText="1"/>
    </xf>
    <xf numFmtId="0" fontId="13" fillId="8" borderId="1" xfId="0" applyFont="1" applyFill="1" applyBorder="1" applyAlignment="1">
      <alignment horizontal="center" wrapText="1"/>
    </xf>
    <xf numFmtId="0" fontId="11" fillId="8" borderId="1" xfId="0" applyFont="1" applyFill="1" applyBorder="1" applyAlignment="1">
      <alignment horizontal="center" vertical="center" wrapText="1"/>
    </xf>
    <xf numFmtId="14" fontId="11" fillId="8" borderId="1" xfId="0" applyNumberFormat="1" applyFont="1" applyFill="1" applyBorder="1" applyAlignment="1">
      <alignment horizontal="center" vertical="center" wrapText="1"/>
    </xf>
    <xf numFmtId="0" fontId="11" fillId="7" borderId="1" xfId="0" applyFont="1" applyFill="1" applyBorder="1" applyAlignment="1">
      <alignment vertical="center" wrapText="1"/>
    </xf>
    <xf numFmtId="4" fontId="11" fillId="8" borderId="1" xfId="0" applyNumberFormat="1" applyFont="1" applyFill="1" applyBorder="1" applyAlignment="1">
      <alignment horizontal="center" vertical="center" wrapText="1"/>
    </xf>
    <xf numFmtId="0" fontId="14" fillId="0" borderId="0" xfId="0" applyFont="1" applyAlignment="1">
      <alignment wrapText="1"/>
    </xf>
    <xf numFmtId="0" fontId="4" fillId="8" borderId="4" xfId="0" applyFont="1" applyFill="1" applyBorder="1" applyAlignment="1">
      <alignment horizontal="center" vertical="center" wrapText="1"/>
    </xf>
    <xf numFmtId="0" fontId="11" fillId="8" borderId="8" xfId="0" applyFont="1" applyFill="1" applyBorder="1" applyAlignment="1">
      <alignment horizontal="center" vertical="center" wrapText="1"/>
    </xf>
    <xf numFmtId="0" fontId="11" fillId="8" borderId="11" xfId="0" applyFont="1" applyFill="1" applyBorder="1" applyAlignment="1">
      <alignment horizontal="center" vertical="center" wrapText="1"/>
    </xf>
    <xf numFmtId="0" fontId="15" fillId="7" borderId="8" xfId="0" applyFont="1" applyFill="1" applyBorder="1" applyAlignment="1">
      <alignment wrapText="1"/>
    </xf>
    <xf numFmtId="0" fontId="13" fillId="7" borderId="8" xfId="0" applyFont="1" applyFill="1" applyBorder="1" applyAlignment="1">
      <alignment wrapText="1"/>
    </xf>
    <xf numFmtId="0" fontId="11" fillId="7" borderId="8" xfId="0" applyFont="1" applyFill="1" applyBorder="1" applyAlignment="1">
      <alignment vertical="center" wrapText="1"/>
    </xf>
    <xf numFmtId="0" fontId="11" fillId="7" borderId="8" xfId="0" applyFont="1" applyFill="1" applyBorder="1" applyAlignment="1">
      <alignment vertical="center"/>
    </xf>
    <xf numFmtId="0" fontId="13" fillId="7" borderId="8" xfId="0" applyFont="1" applyFill="1" applyBorder="1" applyAlignment="1"/>
    <xf numFmtId="2" fontId="13" fillId="7" borderId="8" xfId="0" applyNumberFormat="1" applyFont="1" applyFill="1" applyBorder="1" applyAlignment="1"/>
    <xf numFmtId="14" fontId="0" fillId="7" borderId="8" xfId="0" applyNumberFormat="1" applyFont="1" applyFill="1" applyBorder="1" applyAlignment="1">
      <alignment wrapText="1"/>
    </xf>
    <xf numFmtId="0" fontId="0" fillId="7" borderId="8" xfId="0" applyFont="1" applyFill="1" applyBorder="1" applyAlignment="1">
      <alignment wrapText="1"/>
    </xf>
    <xf numFmtId="0" fontId="15" fillId="7" borderId="8" xfId="0" applyFont="1" applyFill="1" applyBorder="1" applyAlignment="1">
      <alignment horizontal="center" vertical="top" wrapText="1"/>
    </xf>
    <xf numFmtId="0" fontId="11" fillId="7" borderId="4" xfId="0" applyFont="1" applyFill="1" applyBorder="1" applyAlignment="1">
      <alignment vertical="center" wrapText="1"/>
    </xf>
    <xf numFmtId="0" fontId="11" fillId="7" borderId="9" xfId="0" applyFont="1" applyFill="1" applyBorder="1" applyAlignment="1">
      <alignment vertical="center" wrapText="1"/>
    </xf>
    <xf numFmtId="0" fontId="11" fillId="7" borderId="9" xfId="0" applyFont="1" applyFill="1" applyBorder="1" applyAlignment="1">
      <alignment horizontal="left" vertical="center" wrapText="1"/>
    </xf>
    <xf numFmtId="0" fontId="11" fillId="7" borderId="9" xfId="0" applyFont="1" applyFill="1" applyBorder="1" applyAlignment="1">
      <alignment horizontal="center" vertical="center" wrapText="1"/>
    </xf>
    <xf numFmtId="0" fontId="11" fillId="7" borderId="9" xfId="0" applyFont="1" applyFill="1" applyBorder="1" applyAlignment="1">
      <alignment vertical="center"/>
    </xf>
    <xf numFmtId="0" fontId="11" fillId="7" borderId="9" xfId="0" applyFont="1" applyFill="1" applyBorder="1" applyAlignment="1">
      <alignment horizontal="center" vertical="center"/>
    </xf>
    <xf numFmtId="4" fontId="11" fillId="7" borderId="9" xfId="0" applyNumberFormat="1" applyFont="1" applyFill="1" applyBorder="1" applyAlignment="1">
      <alignment horizontal="center" vertical="center" wrapText="1"/>
    </xf>
    <xf numFmtId="14" fontId="11" fillId="7" borderId="9" xfId="0" applyNumberFormat="1" applyFont="1" applyFill="1" applyBorder="1" applyAlignment="1">
      <alignment horizontal="center" vertical="center" wrapText="1"/>
    </xf>
    <xf numFmtId="0" fontId="11" fillId="7" borderId="10" xfId="0" applyFont="1" applyFill="1" applyBorder="1" applyAlignment="1">
      <alignment horizontal="center" vertical="center" wrapText="1"/>
    </xf>
    <xf numFmtId="0" fontId="15" fillId="7" borderId="11" xfId="0" applyFont="1" applyFill="1" applyBorder="1" applyAlignment="1">
      <alignment horizontal="center" vertical="top" wrapText="1"/>
    </xf>
    <xf numFmtId="14" fontId="4" fillId="8" borderId="4" xfId="0" applyNumberFormat="1" applyFont="1" applyFill="1" applyBorder="1" applyAlignment="1">
      <alignment horizontal="center" vertical="center" wrapText="1"/>
    </xf>
    <xf numFmtId="165" fontId="11" fillId="8" borderId="1" xfId="0" applyNumberFormat="1" applyFont="1" applyFill="1" applyBorder="1" applyAlignment="1">
      <alignment horizontal="center" vertical="center" wrapText="1"/>
    </xf>
    <xf numFmtId="14" fontId="11" fillId="8" borderId="12" xfId="0" applyNumberFormat="1" applyFont="1" applyFill="1" applyBorder="1" applyAlignment="1">
      <alignment horizontal="center" vertical="center" wrapText="1"/>
    </xf>
    <xf numFmtId="14" fontId="11" fillId="8" borderId="8" xfId="0" applyNumberFormat="1" applyFont="1" applyFill="1" applyBorder="1" applyAlignment="1">
      <alignment horizontal="center" vertical="center" wrapText="1"/>
    </xf>
    <xf numFmtId="165" fontId="11" fillId="8" borderId="8" xfId="0" applyNumberFormat="1" applyFont="1" applyFill="1" applyBorder="1" applyAlignment="1">
      <alignment horizontal="center" vertical="center" wrapText="1"/>
    </xf>
    <xf numFmtId="0" fontId="11" fillId="8" borderId="7" xfId="0" applyFont="1" applyFill="1" applyBorder="1" applyAlignment="1">
      <alignment horizontal="center" vertical="center" wrapText="1"/>
    </xf>
    <xf numFmtId="0" fontId="11" fillId="8" borderId="14" xfId="0" applyFont="1" applyFill="1" applyBorder="1" applyAlignment="1">
      <alignment horizontal="center" vertical="center" wrapText="1"/>
    </xf>
    <xf numFmtId="14" fontId="11" fillId="8" borderId="13" xfId="0" applyNumberFormat="1" applyFont="1" applyFill="1" applyBorder="1" applyAlignment="1">
      <alignment horizontal="center" vertical="center"/>
    </xf>
    <xf numFmtId="165" fontId="11" fillId="8" borderId="14" xfId="0" applyNumberFormat="1" applyFont="1" applyFill="1" applyBorder="1" applyAlignment="1">
      <alignment horizontal="center" vertical="center"/>
    </xf>
    <xf numFmtId="0" fontId="11" fillId="7" borderId="1" xfId="2" applyFont="1" applyFill="1" applyBorder="1" applyAlignment="1">
      <alignment vertical="center" wrapText="1"/>
    </xf>
    <xf numFmtId="0" fontId="11" fillId="8" borderId="1" xfId="2" applyFont="1" applyFill="1" applyBorder="1" applyAlignment="1">
      <alignment vertical="center" wrapText="1"/>
    </xf>
    <xf numFmtId="0" fontId="11" fillId="8" borderId="1" xfId="2" applyFont="1" applyFill="1" applyBorder="1" applyAlignment="1">
      <alignment horizontal="center" vertical="center" wrapText="1"/>
    </xf>
    <xf numFmtId="0" fontId="11" fillId="8" borderId="1" xfId="2" applyFont="1" applyFill="1" applyBorder="1" applyAlignment="1">
      <alignment vertical="center"/>
    </xf>
    <xf numFmtId="0" fontId="11" fillId="8" borderId="1" xfId="2" applyFont="1" applyFill="1" applyBorder="1" applyAlignment="1">
      <alignment horizontal="center" vertical="center"/>
    </xf>
    <xf numFmtId="4" fontId="11" fillId="8" borderId="1" xfId="2" applyNumberFormat="1" applyFont="1" applyFill="1" applyBorder="1" applyAlignment="1">
      <alignment horizontal="center" vertical="center" wrapText="1"/>
    </xf>
    <xf numFmtId="3" fontId="11" fillId="8" borderId="1" xfId="2" applyNumberFormat="1" applyFont="1" applyFill="1" applyBorder="1" applyAlignment="1">
      <alignment horizontal="center" vertical="center"/>
    </xf>
    <xf numFmtId="4" fontId="11" fillId="8" borderId="1" xfId="2" applyNumberFormat="1" applyFont="1" applyFill="1" applyBorder="1" applyAlignment="1">
      <alignment horizontal="left" vertical="center" wrapText="1"/>
    </xf>
    <xf numFmtId="0" fontId="11" fillId="7" borderId="1" xfId="3" applyFont="1" applyFill="1" applyBorder="1" applyAlignment="1">
      <alignment vertical="center" wrapText="1"/>
    </xf>
    <xf numFmtId="0" fontId="11" fillId="8" borderId="1" xfId="3" applyFont="1" applyFill="1" applyBorder="1" applyAlignment="1">
      <alignment vertical="center" wrapText="1"/>
    </xf>
    <xf numFmtId="0" fontId="11" fillId="8" borderId="1" xfId="3" applyFont="1" applyFill="1" applyBorder="1" applyAlignment="1">
      <alignment horizontal="center" vertical="center" wrapText="1"/>
    </xf>
    <xf numFmtId="0" fontId="11" fillId="8" borderId="1" xfId="3" applyFont="1" applyFill="1" applyBorder="1" applyAlignment="1">
      <alignment vertical="center"/>
    </xf>
    <xf numFmtId="0" fontId="11" fillId="8" borderId="1" xfId="3" applyFont="1" applyFill="1" applyBorder="1" applyAlignment="1">
      <alignment horizontal="center" vertical="center"/>
    </xf>
    <xf numFmtId="4" fontId="11" fillId="8" borderId="1" xfId="3" applyNumberFormat="1" applyFont="1" applyFill="1" applyBorder="1" applyAlignment="1">
      <alignment horizontal="center" vertical="center" wrapText="1"/>
    </xf>
    <xf numFmtId="164" fontId="11" fillId="8" borderId="1" xfId="3" applyNumberFormat="1" applyFont="1" applyFill="1" applyBorder="1" applyAlignment="1">
      <alignment horizontal="center" vertical="center" wrapText="1"/>
    </xf>
    <xf numFmtId="17" fontId="11" fillId="8" borderId="1" xfId="3" applyNumberFormat="1" applyFont="1" applyFill="1" applyBorder="1" applyAlignment="1">
      <alignment horizontal="center" vertical="center"/>
    </xf>
    <xf numFmtId="0" fontId="11" fillId="9" borderId="1" xfId="3" applyFont="1" applyFill="1" applyBorder="1" applyAlignment="1">
      <alignment vertical="center" wrapText="1"/>
    </xf>
    <xf numFmtId="49" fontId="4" fillId="0" borderId="1" xfId="0" applyNumberFormat="1" applyFont="1" applyFill="1" applyBorder="1" applyAlignment="1">
      <alignment horizontal="center" vertical="center" wrapText="1"/>
    </xf>
    <xf numFmtId="0" fontId="6" fillId="7" borderId="6" xfId="0" applyFont="1" applyFill="1" applyBorder="1" applyAlignment="1">
      <alignment vertical="center" wrapText="1"/>
    </xf>
    <xf numFmtId="0" fontId="6" fillId="7" borderId="6" xfId="0" applyFont="1" applyFill="1" applyBorder="1" applyAlignment="1">
      <alignment horizontal="center" vertical="center" wrapText="1"/>
    </xf>
    <xf numFmtId="0" fontId="6" fillId="8" borderId="6" xfId="0" applyFont="1" applyFill="1" applyBorder="1" applyAlignment="1">
      <alignment vertical="center"/>
    </xf>
    <xf numFmtId="0" fontId="6" fillId="8" borderId="6" xfId="0" applyFont="1" applyFill="1" applyBorder="1" applyAlignment="1">
      <alignment horizontal="center" vertical="center"/>
    </xf>
    <xf numFmtId="4" fontId="6" fillId="8" borderId="6" xfId="0" applyNumberFormat="1" applyFont="1" applyFill="1" applyBorder="1" applyAlignment="1">
      <alignment horizontal="center" vertical="center" wrapText="1"/>
    </xf>
    <xf numFmtId="14" fontId="4" fillId="8" borderId="6" xfId="0" applyNumberFormat="1" applyFont="1" applyFill="1" applyBorder="1" applyAlignment="1">
      <alignment horizontal="center" vertical="center" wrapText="1"/>
    </xf>
    <xf numFmtId="14" fontId="6" fillId="8" borderId="6" xfId="0" applyNumberFormat="1" applyFont="1" applyFill="1" applyBorder="1" applyAlignment="1">
      <alignment horizontal="center" vertical="center" wrapText="1"/>
    </xf>
    <xf numFmtId="0" fontId="4" fillId="8" borderId="6" xfId="0" applyFont="1" applyFill="1" applyBorder="1" applyAlignment="1">
      <alignment horizontal="center" vertical="center" wrapText="1"/>
    </xf>
    <xf numFmtId="0" fontId="7" fillId="4" borderId="8" xfId="0" applyFont="1" applyFill="1" applyBorder="1" applyAlignment="1">
      <alignment horizontal="center" vertical="top" wrapText="1"/>
    </xf>
    <xf numFmtId="0" fontId="7" fillId="4" borderId="8" xfId="0" applyFont="1" applyFill="1" applyBorder="1" applyAlignment="1">
      <alignment vertical="top" wrapText="1"/>
    </xf>
    <xf numFmtId="0" fontId="12" fillId="4" borderId="8" xfId="0" applyFont="1" applyFill="1" applyBorder="1" applyAlignment="1">
      <alignment horizontal="center" vertical="top" wrapText="1"/>
    </xf>
    <xf numFmtId="0" fontId="4" fillId="7" borderId="8" xfId="0" applyFont="1" applyFill="1" applyBorder="1" applyAlignment="1">
      <alignment vertical="center" wrapText="1"/>
    </xf>
    <xf numFmtId="0" fontId="4" fillId="7" borderId="8" xfId="0" applyFont="1" applyFill="1" applyBorder="1" applyAlignment="1">
      <alignment horizontal="center" vertical="center" wrapText="1"/>
    </xf>
    <xf numFmtId="0" fontId="4" fillId="8" borderId="8" xfId="0" applyFont="1" applyFill="1" applyBorder="1" applyAlignment="1">
      <alignment vertical="center" wrapText="1"/>
    </xf>
    <xf numFmtId="0" fontId="4" fillId="8" borderId="8" xfId="0" applyFont="1" applyFill="1" applyBorder="1" applyAlignment="1">
      <alignment horizontal="center" vertical="center" wrapText="1"/>
    </xf>
    <xf numFmtId="0" fontId="4" fillId="8" borderId="8" xfId="0" applyFont="1" applyFill="1" applyBorder="1" applyAlignment="1">
      <alignment vertical="center"/>
    </xf>
    <xf numFmtId="0" fontId="4" fillId="8" borderId="8" xfId="0" applyFont="1" applyFill="1" applyBorder="1" applyAlignment="1">
      <alignment horizontal="center" vertical="center"/>
    </xf>
    <xf numFmtId="4" fontId="4" fillId="8" borderId="8" xfId="0" applyNumberFormat="1" applyFont="1" applyFill="1" applyBorder="1" applyAlignment="1">
      <alignment horizontal="center" vertical="center" wrapText="1"/>
    </xf>
    <xf numFmtId="14" fontId="4" fillId="8" borderId="8" xfId="0" applyNumberFormat="1" applyFont="1" applyFill="1" applyBorder="1" applyAlignment="1">
      <alignment horizontal="center" vertical="center" wrapText="1"/>
    </xf>
    <xf numFmtId="0" fontId="4" fillId="14" borderId="1" xfId="0" applyFont="1" applyFill="1" applyBorder="1" applyAlignment="1">
      <alignment vertical="center" wrapText="1"/>
    </xf>
    <xf numFmtId="0" fontId="4" fillId="14" borderId="1" xfId="0" applyFont="1" applyFill="1" applyBorder="1" applyAlignment="1">
      <alignment horizontal="center" vertical="center" wrapText="1"/>
    </xf>
    <xf numFmtId="0" fontId="4" fillId="15" borderId="1" xfId="0" applyFont="1" applyFill="1" applyBorder="1" applyAlignment="1">
      <alignment vertical="center" wrapText="1"/>
    </xf>
    <xf numFmtId="0" fontId="4" fillId="15" borderId="1" xfId="0" applyFont="1" applyFill="1" applyBorder="1" applyAlignment="1">
      <alignment horizontal="center" vertical="center" wrapText="1"/>
    </xf>
    <xf numFmtId="4" fontId="4" fillId="15" borderId="1" xfId="0" applyNumberFormat="1" applyFont="1" applyFill="1" applyBorder="1" applyAlignment="1">
      <alignment horizontal="center" vertical="center" wrapText="1"/>
    </xf>
    <xf numFmtId="14" fontId="4" fillId="15" borderId="1" xfId="0" applyNumberFormat="1" applyFont="1" applyFill="1" applyBorder="1" applyAlignment="1">
      <alignment horizontal="center" vertical="center" wrapText="1"/>
    </xf>
    <xf numFmtId="0" fontId="4" fillId="16" borderId="1" xfId="0" applyFont="1" applyFill="1" applyBorder="1" applyAlignment="1">
      <alignment vertical="center" wrapText="1"/>
    </xf>
    <xf numFmtId="0" fontId="6" fillId="16" borderId="1" xfId="0" applyFont="1" applyFill="1" applyBorder="1" applyAlignment="1">
      <alignment horizontal="left" vertical="center" wrapText="1"/>
    </xf>
    <xf numFmtId="0" fontId="4" fillId="16" borderId="1" xfId="0" applyFont="1" applyFill="1" applyBorder="1" applyAlignment="1">
      <alignment horizontal="center" vertical="center" wrapText="1"/>
    </xf>
    <xf numFmtId="4" fontId="4" fillId="16" borderId="1" xfId="0" applyNumberFormat="1" applyFont="1" applyFill="1" applyBorder="1" applyAlignment="1">
      <alignment horizontal="center" vertical="center" wrapText="1"/>
    </xf>
    <xf numFmtId="14" fontId="4" fillId="16" borderId="1" xfId="0" applyNumberFormat="1" applyFont="1" applyFill="1" applyBorder="1" applyAlignment="1">
      <alignment horizontal="center" vertical="center" wrapText="1"/>
    </xf>
    <xf numFmtId="0" fontId="11" fillId="16" borderId="1" xfId="0" applyFont="1" applyFill="1" applyBorder="1" applyAlignment="1">
      <alignment vertical="center" wrapText="1"/>
    </xf>
    <xf numFmtId="0" fontId="6" fillId="16" borderId="1" xfId="0" applyFont="1" applyFill="1" applyBorder="1" applyAlignment="1">
      <alignment horizontal="center" vertical="center" wrapText="1"/>
    </xf>
    <xf numFmtId="14" fontId="19" fillId="8" borderId="1" xfId="0" applyNumberFormat="1" applyFont="1" applyFill="1" applyBorder="1" applyAlignment="1">
      <alignment horizontal="center" vertical="center" wrapText="1"/>
    </xf>
    <xf numFmtId="0" fontId="18" fillId="13" borderId="2" xfId="0" applyFont="1" applyFill="1" applyBorder="1" applyAlignment="1">
      <alignment horizontal="center" wrapText="1"/>
    </xf>
    <xf numFmtId="0" fontId="18" fillId="13" borderId="15" xfId="0" applyFont="1" applyFill="1" applyBorder="1" applyAlignment="1">
      <alignment horizontal="center"/>
    </xf>
    <xf numFmtId="0" fontId="18" fillId="13" borderId="16" xfId="0" applyFont="1" applyFill="1" applyBorder="1" applyAlignment="1">
      <alignment horizontal="center"/>
    </xf>
    <xf numFmtId="0" fontId="19" fillId="8" borderId="1" xfId="0" applyFont="1" applyFill="1" applyBorder="1" applyAlignment="1">
      <alignment horizontal="center" vertical="center" wrapText="1"/>
    </xf>
    <xf numFmtId="4" fontId="19" fillId="8" borderId="1" xfId="0" applyNumberFormat="1" applyFont="1" applyFill="1" applyBorder="1" applyAlignment="1">
      <alignment horizontal="center" vertical="center" wrapText="1"/>
    </xf>
  </cellXfs>
  <cellStyles count="4">
    <cellStyle name="Normal" xfId="0" builtinId="0"/>
    <cellStyle name="Normal 2" xfId="2"/>
    <cellStyle name="Normal 2 2" xfId="3"/>
    <cellStyle name="Normal 3" xfId="1"/>
  </cellStyles>
  <dxfs count="2">
    <dxf>
      <fill>
        <patternFill patternType="solid">
          <fgColor rgb="FFEA9999"/>
          <bgColor rgb="FFEA9999"/>
        </patternFill>
      </fill>
    </dxf>
    <dxf>
      <fill>
        <patternFill patternType="solid">
          <fgColor rgb="FFB6D7A8"/>
          <bgColor rgb="FFB6D7A8"/>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gif"/></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40</xdr:row>
      <xdr:rowOff>0</xdr:rowOff>
    </xdr:from>
    <xdr:to>
      <xdr:col>0</xdr:col>
      <xdr:colOff>9525</xdr:colOff>
      <xdr:row>27</xdr:row>
      <xdr:rowOff>0</xdr:rowOff>
    </xdr:to>
    <xdr:pic>
      <xdr:nvPicPr>
        <xdr:cNvPr id="2" name="Imagem 1" descr="https://ssl.gstatic.com/ui/v1/icons/mail/images/cleardo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59540775"/>
          <a:ext cx="9525"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sheetPr>
  <dimension ref="A1:B1002"/>
  <sheetViews>
    <sheetView topLeftCell="A22" workbookViewId="0"/>
  </sheetViews>
  <sheetFormatPr defaultColWidth="14.42578125" defaultRowHeight="15" customHeight="1"/>
  <cols>
    <col min="1" max="1" width="14.42578125" customWidth="1"/>
    <col min="2" max="3" width="116.85546875" customWidth="1"/>
    <col min="4" max="6" width="14.42578125" customWidth="1"/>
  </cols>
  <sheetData>
    <row r="1" spans="1:2" ht="15" customHeight="1">
      <c r="A1" s="1" t="s">
        <v>0</v>
      </c>
      <c r="B1" s="2" t="s">
        <v>1</v>
      </c>
    </row>
    <row r="2" spans="1:2" ht="15" customHeight="1">
      <c r="A2" s="3" t="s">
        <v>2</v>
      </c>
      <c r="B2" s="3" t="s">
        <v>3</v>
      </c>
    </row>
    <row r="3" spans="1:2" ht="15" customHeight="1">
      <c r="A3" s="4" t="s">
        <v>4</v>
      </c>
      <c r="B3" s="3" t="s">
        <v>5</v>
      </c>
    </row>
    <row r="4" spans="1:2" ht="15" customHeight="1">
      <c r="A4" s="4" t="s">
        <v>6</v>
      </c>
      <c r="B4" s="3" t="s">
        <v>7</v>
      </c>
    </row>
    <row r="5" spans="1:2" ht="15" customHeight="1">
      <c r="A5" s="4" t="s">
        <v>8</v>
      </c>
      <c r="B5" s="3" t="s">
        <v>9</v>
      </c>
    </row>
    <row r="6" spans="1:2" ht="15" customHeight="1">
      <c r="A6" s="4" t="s">
        <v>10</v>
      </c>
      <c r="B6" s="3" t="s">
        <v>11</v>
      </c>
    </row>
    <row r="7" spans="1:2" ht="15" customHeight="1">
      <c r="A7" s="4" t="s">
        <v>12</v>
      </c>
      <c r="B7" s="3" t="s">
        <v>13</v>
      </c>
    </row>
    <row r="8" spans="1:2" ht="15" customHeight="1">
      <c r="A8" s="4" t="s">
        <v>14</v>
      </c>
      <c r="B8" s="3" t="s">
        <v>15</v>
      </c>
    </row>
    <row r="9" spans="1:2" ht="15" customHeight="1">
      <c r="A9" s="4" t="s">
        <v>16</v>
      </c>
      <c r="B9" s="3" t="s">
        <v>17</v>
      </c>
    </row>
    <row r="10" spans="1:2" ht="15" customHeight="1">
      <c r="A10" s="4" t="s">
        <v>18</v>
      </c>
      <c r="B10" s="3" t="s">
        <v>19</v>
      </c>
    </row>
    <row r="11" spans="1:2" ht="15" customHeight="1">
      <c r="A11" s="4" t="s">
        <v>20</v>
      </c>
      <c r="B11" s="3" t="s">
        <v>21</v>
      </c>
    </row>
    <row r="12" spans="1:2" ht="15" customHeight="1">
      <c r="A12" s="4" t="s">
        <v>22</v>
      </c>
      <c r="B12" s="3" t="s">
        <v>23</v>
      </c>
    </row>
    <row r="13" spans="1:2" ht="15" customHeight="1">
      <c r="A13" s="4" t="s">
        <v>24</v>
      </c>
      <c r="B13" s="3" t="s">
        <v>25</v>
      </c>
    </row>
    <row r="14" spans="1:2" ht="15" customHeight="1">
      <c r="A14" s="4" t="s">
        <v>26</v>
      </c>
      <c r="B14" s="3" t="s">
        <v>27</v>
      </c>
    </row>
    <row r="15" spans="1:2" ht="15" customHeight="1">
      <c r="A15" s="4" t="s">
        <v>28</v>
      </c>
      <c r="B15" s="3" t="s">
        <v>29</v>
      </c>
    </row>
    <row r="16" spans="1:2" ht="15" customHeight="1">
      <c r="A16" s="4" t="s">
        <v>30</v>
      </c>
      <c r="B16" s="5" t="s">
        <v>31</v>
      </c>
    </row>
    <row r="17" spans="1:2" ht="15" customHeight="1">
      <c r="A17" s="4" t="s">
        <v>32</v>
      </c>
      <c r="B17" s="3" t="s">
        <v>33</v>
      </c>
    </row>
    <row r="18" spans="1:2" ht="15" customHeight="1">
      <c r="A18" s="4" t="s">
        <v>34</v>
      </c>
      <c r="B18" s="3" t="s">
        <v>35</v>
      </c>
    </row>
    <row r="19" spans="1:2" ht="15" customHeight="1">
      <c r="A19" s="4" t="s">
        <v>36</v>
      </c>
      <c r="B19" s="3" t="s">
        <v>37</v>
      </c>
    </row>
    <row r="20" spans="1:2" ht="15" customHeight="1">
      <c r="A20" s="4" t="s">
        <v>38</v>
      </c>
      <c r="B20" s="3" t="s">
        <v>39</v>
      </c>
    </row>
    <row r="21" spans="1:2" ht="15" customHeight="1">
      <c r="A21" s="4" t="s">
        <v>40</v>
      </c>
      <c r="B21" s="3" t="s">
        <v>41</v>
      </c>
    </row>
    <row r="22" spans="1:2" ht="15" customHeight="1">
      <c r="B22" s="6"/>
    </row>
    <row r="23" spans="1:2" ht="15" customHeight="1">
      <c r="B23" s="7" t="s">
        <v>42</v>
      </c>
    </row>
    <row r="24" spans="1:2" ht="15" customHeight="1">
      <c r="B24" s="3" t="s">
        <v>43</v>
      </c>
    </row>
    <row r="25" spans="1:2" ht="15" customHeight="1">
      <c r="B25" s="3" t="s">
        <v>44</v>
      </c>
    </row>
    <row r="26" spans="1:2" ht="15" customHeight="1">
      <c r="B26" s="3" t="s">
        <v>44</v>
      </c>
    </row>
    <row r="27" spans="1:2" ht="15" customHeight="1">
      <c r="B27" s="3" t="s">
        <v>45</v>
      </c>
    </row>
    <row r="28" spans="1:2" ht="15" customHeight="1">
      <c r="B28" s="8" t="s">
        <v>46</v>
      </c>
    </row>
    <row r="29" spans="1:2" ht="15" customHeight="1">
      <c r="B29" s="3" t="s">
        <v>47</v>
      </c>
    </row>
    <row r="30" spans="1:2" ht="15" customHeight="1">
      <c r="B30" s="3" t="s">
        <v>102</v>
      </c>
    </row>
    <row r="31" spans="1:2" ht="15" customHeight="1">
      <c r="B31" s="3" t="s">
        <v>74</v>
      </c>
    </row>
    <row r="32" spans="1:2" ht="15" customHeight="1">
      <c r="B32" s="9" t="s">
        <v>103</v>
      </c>
    </row>
    <row r="33" spans="2:2" ht="15" customHeight="1">
      <c r="B33" s="3" t="s">
        <v>104</v>
      </c>
    </row>
    <row r="34" spans="2:2" ht="15" customHeight="1">
      <c r="B34" s="3" t="s">
        <v>105</v>
      </c>
    </row>
    <row r="35" spans="2:2" ht="15" customHeight="1">
      <c r="B35" s="3" t="s">
        <v>100</v>
      </c>
    </row>
    <row r="36" spans="2:2" ht="15" customHeight="1">
      <c r="B36" s="3" t="s">
        <v>106</v>
      </c>
    </row>
    <row r="37" spans="2:2" ht="15" customHeight="1">
      <c r="B37" s="3" t="s">
        <v>106</v>
      </c>
    </row>
    <row r="38" spans="2:2" ht="15" customHeight="1">
      <c r="B38" s="3" t="s">
        <v>107</v>
      </c>
    </row>
    <row r="39" spans="2:2" ht="15" customHeight="1">
      <c r="B39" s="9" t="s">
        <v>107</v>
      </c>
    </row>
    <row r="40" spans="2:2" ht="15" customHeight="1">
      <c r="B40" s="3" t="s">
        <v>107</v>
      </c>
    </row>
    <row r="41" spans="2:2" ht="15" customHeight="1">
      <c r="B41" s="3" t="s">
        <v>108</v>
      </c>
    </row>
    <row r="42" spans="2:2" ht="15.75" customHeight="1">
      <c r="B42" s="3" t="s">
        <v>109</v>
      </c>
    </row>
    <row r="43" spans="2:2" ht="15.75" customHeight="1">
      <c r="B43" s="3" t="s">
        <v>110</v>
      </c>
    </row>
    <row r="44" spans="2:2" ht="15.75" customHeight="1">
      <c r="B44" s="3" t="s">
        <v>89</v>
      </c>
    </row>
    <row r="45" spans="2:2" ht="15.75" customHeight="1">
      <c r="B45" s="3" t="s">
        <v>111</v>
      </c>
    </row>
    <row r="46" spans="2:2" ht="15.75" customHeight="1">
      <c r="B46" s="3" t="s">
        <v>112</v>
      </c>
    </row>
    <row r="47" spans="2:2" ht="15.75" customHeight="1">
      <c r="B47" s="3" t="s">
        <v>113</v>
      </c>
    </row>
    <row r="48" spans="2:2" ht="15.75" customHeight="1">
      <c r="B48" s="3" t="s">
        <v>114</v>
      </c>
    </row>
    <row r="49" spans="2:2" ht="15.75" customHeight="1">
      <c r="B49" s="3" t="s">
        <v>115</v>
      </c>
    </row>
    <row r="50" spans="2:2" ht="15.75" customHeight="1">
      <c r="B50" s="3" t="s">
        <v>115</v>
      </c>
    </row>
    <row r="51" spans="2:2" ht="15.75" customHeight="1">
      <c r="B51" s="3" t="s">
        <v>116</v>
      </c>
    </row>
    <row r="52" spans="2:2" ht="15.75" customHeight="1">
      <c r="B52" s="3" t="s">
        <v>117</v>
      </c>
    </row>
    <row r="53" spans="2:2" ht="15.75" customHeight="1">
      <c r="B53" s="13" t="s">
        <v>118</v>
      </c>
    </row>
    <row r="54" spans="2:2" ht="15.75" customHeight="1">
      <c r="B54" s="3" t="s">
        <v>119</v>
      </c>
    </row>
    <row r="55" spans="2:2" ht="15.75" customHeight="1">
      <c r="B55" s="3" t="s">
        <v>120</v>
      </c>
    </row>
    <row r="56" spans="2:2" ht="15.75" customHeight="1">
      <c r="B56" s="6"/>
    </row>
    <row r="57" spans="2:2" ht="15.75" customHeight="1">
      <c r="B57" s="2" t="s">
        <v>121</v>
      </c>
    </row>
    <row r="58" spans="2:2" ht="15.75" customHeight="1">
      <c r="B58" s="3" t="s">
        <v>122</v>
      </c>
    </row>
    <row r="59" spans="2:2" ht="15.75" customHeight="1">
      <c r="B59" s="3" t="s">
        <v>123</v>
      </c>
    </row>
    <row r="60" spans="2:2" ht="15.75" customHeight="1">
      <c r="B60" s="3" t="s">
        <v>124</v>
      </c>
    </row>
    <row r="61" spans="2:2" ht="15.75" customHeight="1">
      <c r="B61" s="3" t="s">
        <v>125</v>
      </c>
    </row>
    <row r="62" spans="2:2" ht="15.75" customHeight="1">
      <c r="B62" s="3" t="s">
        <v>126</v>
      </c>
    </row>
    <row r="63" spans="2:2" ht="15.75" customHeight="1">
      <c r="B63" s="3" t="s">
        <v>44</v>
      </c>
    </row>
    <row r="64" spans="2:2" ht="15.75" customHeight="1">
      <c r="B64" s="9" t="s">
        <v>127</v>
      </c>
    </row>
    <row r="65" spans="2:2" ht="15.75" customHeight="1">
      <c r="B65" s="3" t="s">
        <v>46</v>
      </c>
    </row>
    <row r="66" spans="2:2" ht="15.75" customHeight="1">
      <c r="B66" s="8" t="s">
        <v>129</v>
      </c>
    </row>
    <row r="67" spans="2:2" ht="15.75" customHeight="1">
      <c r="B67" s="3" t="s">
        <v>130</v>
      </c>
    </row>
    <row r="68" spans="2:2" ht="15.75" customHeight="1">
      <c r="B68" s="3" t="s">
        <v>131</v>
      </c>
    </row>
    <row r="69" spans="2:2" ht="15.75" customHeight="1">
      <c r="B69" s="3" t="s">
        <v>132</v>
      </c>
    </row>
    <row r="70" spans="2:2" ht="15.75" customHeight="1">
      <c r="B70" s="3" t="s">
        <v>133</v>
      </c>
    </row>
    <row r="71" spans="2:2" ht="15.75" customHeight="1">
      <c r="B71" s="14" t="s">
        <v>134</v>
      </c>
    </row>
    <row r="72" spans="2:2" ht="15.75" customHeight="1">
      <c r="B72" s="3" t="s">
        <v>137</v>
      </c>
    </row>
    <row r="73" spans="2:2" ht="15.75" customHeight="1">
      <c r="B73" s="15" t="s">
        <v>138</v>
      </c>
    </row>
    <row r="74" spans="2:2" ht="15.75" customHeight="1">
      <c r="B74" s="3" t="s">
        <v>47</v>
      </c>
    </row>
    <row r="75" spans="2:2" ht="15.75" customHeight="1">
      <c r="B75" s="8" t="s">
        <v>141</v>
      </c>
    </row>
    <row r="76" spans="2:2" ht="15.75" customHeight="1">
      <c r="B76" s="3" t="s">
        <v>95</v>
      </c>
    </row>
    <row r="77" spans="2:2" ht="15.75" customHeight="1">
      <c r="B77" s="3" t="s">
        <v>142</v>
      </c>
    </row>
    <row r="78" spans="2:2" ht="15.75" customHeight="1">
      <c r="B78" s="3" t="s">
        <v>143</v>
      </c>
    </row>
    <row r="79" spans="2:2" ht="15.75" customHeight="1">
      <c r="B79" s="3" t="s">
        <v>144</v>
      </c>
    </row>
    <row r="80" spans="2:2" ht="15.75" customHeight="1">
      <c r="B80" s="3" t="s">
        <v>145</v>
      </c>
    </row>
    <row r="81" spans="2:2" ht="15.75" customHeight="1">
      <c r="B81" s="3" t="s">
        <v>146</v>
      </c>
    </row>
    <row r="82" spans="2:2" ht="15.75" customHeight="1">
      <c r="B82" s="3" t="s">
        <v>147</v>
      </c>
    </row>
    <row r="83" spans="2:2" ht="15.75" customHeight="1">
      <c r="B83" s="3" t="s">
        <v>148</v>
      </c>
    </row>
    <row r="84" spans="2:2" ht="15.75" customHeight="1">
      <c r="B84" s="9" t="s">
        <v>149</v>
      </c>
    </row>
    <row r="85" spans="2:2" ht="15.75" customHeight="1">
      <c r="B85" s="3" t="s">
        <v>150</v>
      </c>
    </row>
    <row r="86" spans="2:2" ht="15.75" customHeight="1">
      <c r="B86" s="3" t="s">
        <v>151</v>
      </c>
    </row>
    <row r="87" spans="2:2" ht="15.75" customHeight="1">
      <c r="B87" s="3" t="s">
        <v>152</v>
      </c>
    </row>
    <row r="88" spans="2:2" ht="15.75" customHeight="1">
      <c r="B88" s="3" t="s">
        <v>153</v>
      </c>
    </row>
    <row r="89" spans="2:2" ht="15.75" customHeight="1">
      <c r="B89" s="3" t="s">
        <v>79</v>
      </c>
    </row>
    <row r="90" spans="2:2" ht="15.75" customHeight="1">
      <c r="B90" s="3" t="s">
        <v>154</v>
      </c>
    </row>
    <row r="91" spans="2:2" ht="15.75" customHeight="1">
      <c r="B91" s="3" t="s">
        <v>155</v>
      </c>
    </row>
    <row r="92" spans="2:2" ht="15.75" customHeight="1">
      <c r="B92" s="3" t="s">
        <v>156</v>
      </c>
    </row>
    <row r="93" spans="2:2" ht="15.75" customHeight="1">
      <c r="B93" s="3" t="s">
        <v>101</v>
      </c>
    </row>
    <row r="94" spans="2:2" ht="15.75" customHeight="1">
      <c r="B94" s="3" t="s">
        <v>157</v>
      </c>
    </row>
    <row r="95" spans="2:2" ht="15.75" customHeight="1">
      <c r="B95" s="3" t="s">
        <v>158</v>
      </c>
    </row>
    <row r="96" spans="2:2" ht="15.75" customHeight="1">
      <c r="B96" s="3" t="s">
        <v>160</v>
      </c>
    </row>
    <row r="97" spans="2:2" ht="15.75" customHeight="1">
      <c r="B97" s="9" t="s">
        <v>161</v>
      </c>
    </row>
    <row r="98" spans="2:2" ht="15.75" customHeight="1">
      <c r="B98" s="3" t="s">
        <v>106</v>
      </c>
    </row>
    <row r="99" spans="2:2" ht="15.75" customHeight="1">
      <c r="B99" s="3" t="s">
        <v>162</v>
      </c>
    </row>
    <row r="100" spans="2:2" ht="15.75" customHeight="1">
      <c r="B100" s="5" t="s">
        <v>164</v>
      </c>
    </row>
    <row r="101" spans="2:2" ht="15.75" customHeight="1">
      <c r="B101" s="3" t="s">
        <v>107</v>
      </c>
    </row>
    <row r="102" spans="2:2" ht="15.75" customHeight="1">
      <c r="B102" s="3" t="s">
        <v>166</v>
      </c>
    </row>
    <row r="103" spans="2:2" ht="15.75" customHeight="1">
      <c r="B103" s="3" t="s">
        <v>169</v>
      </c>
    </row>
    <row r="104" spans="2:2" ht="15.75" customHeight="1">
      <c r="B104" s="3" t="s">
        <v>171</v>
      </c>
    </row>
    <row r="105" spans="2:2" ht="15.75" customHeight="1">
      <c r="B105" s="3" t="s">
        <v>172</v>
      </c>
    </row>
    <row r="106" spans="2:2" ht="15.75" customHeight="1">
      <c r="B106" s="3" t="s">
        <v>173</v>
      </c>
    </row>
    <row r="107" spans="2:2" ht="15.75" customHeight="1">
      <c r="B107" s="3" t="s">
        <v>174</v>
      </c>
    </row>
    <row r="108" spans="2:2" ht="15.75" customHeight="1">
      <c r="B108" s="3" t="s">
        <v>175</v>
      </c>
    </row>
    <row r="109" spans="2:2" ht="15.75" customHeight="1">
      <c r="B109" s="3" t="s">
        <v>176</v>
      </c>
    </row>
    <row r="110" spans="2:2" ht="15.75" customHeight="1">
      <c r="B110" s="3" t="s">
        <v>177</v>
      </c>
    </row>
    <row r="111" spans="2:2" ht="15.75" customHeight="1">
      <c r="B111" s="3" t="s">
        <v>178</v>
      </c>
    </row>
    <row r="112" spans="2:2" ht="15.75" customHeight="1">
      <c r="B112" s="3" t="s">
        <v>179</v>
      </c>
    </row>
    <row r="113" spans="2:2" ht="15.75" customHeight="1">
      <c r="B113" s="3" t="s">
        <v>180</v>
      </c>
    </row>
    <row r="114" spans="2:2" ht="15.75" customHeight="1">
      <c r="B114" s="3" t="s">
        <v>181</v>
      </c>
    </row>
    <row r="115" spans="2:2" ht="15.75" customHeight="1">
      <c r="B115" s="3" t="s">
        <v>182</v>
      </c>
    </row>
    <row r="116" spans="2:2" ht="15.75" customHeight="1">
      <c r="B116" s="3" t="s">
        <v>183</v>
      </c>
    </row>
    <row r="117" spans="2:2" ht="15.75" customHeight="1">
      <c r="B117" s="3" t="s">
        <v>184</v>
      </c>
    </row>
    <row r="118" spans="2:2" ht="15.75" customHeight="1">
      <c r="B118" s="5" t="s">
        <v>186</v>
      </c>
    </row>
    <row r="119" spans="2:2" ht="15.75" customHeight="1">
      <c r="B119" s="3" t="s">
        <v>187</v>
      </c>
    </row>
    <row r="120" spans="2:2" ht="15.75" customHeight="1">
      <c r="B120" s="3" t="s">
        <v>188</v>
      </c>
    </row>
    <row r="121" spans="2:2" ht="15.75" customHeight="1">
      <c r="B121" s="3" t="s">
        <v>189</v>
      </c>
    </row>
    <row r="122" spans="2:2" ht="15.75" customHeight="1">
      <c r="B122" s="3" t="s">
        <v>190</v>
      </c>
    </row>
    <row r="123" spans="2:2" ht="15.75" customHeight="1">
      <c r="B123" s="8" t="s">
        <v>193</v>
      </c>
    </row>
    <row r="124" spans="2:2" ht="15.75" customHeight="1">
      <c r="B124" s="3" t="s">
        <v>92</v>
      </c>
    </row>
    <row r="125" spans="2:2" ht="15.75" customHeight="1">
      <c r="B125" s="3" t="s">
        <v>97</v>
      </c>
    </row>
    <row r="126" spans="2:2" ht="15.75" customHeight="1">
      <c r="B126" s="8" t="s">
        <v>194</v>
      </c>
    </row>
    <row r="127" spans="2:2" ht="15.75" customHeight="1">
      <c r="B127" s="3" t="s">
        <v>195</v>
      </c>
    </row>
    <row r="128" spans="2:2" ht="15.75" customHeight="1">
      <c r="B128" s="3" t="s">
        <v>196</v>
      </c>
    </row>
    <row r="129" spans="2:2" ht="15.75" customHeight="1">
      <c r="B129" s="3" t="s">
        <v>80</v>
      </c>
    </row>
    <row r="130" spans="2:2" ht="15.75" customHeight="1">
      <c r="B130" s="3" t="s">
        <v>197</v>
      </c>
    </row>
    <row r="131" spans="2:2" ht="15.75" customHeight="1">
      <c r="B131" s="3" t="s">
        <v>198</v>
      </c>
    </row>
    <row r="132" spans="2:2" ht="15.75" customHeight="1">
      <c r="B132" s="3" t="s">
        <v>199</v>
      </c>
    </row>
    <row r="133" spans="2:2" ht="15.75" customHeight="1">
      <c r="B133" s="3" t="s">
        <v>128</v>
      </c>
    </row>
    <row r="134" spans="2:2" ht="15.75" customHeight="1">
      <c r="B134" s="3" t="s">
        <v>200</v>
      </c>
    </row>
    <row r="135" spans="2:2" ht="15.75" customHeight="1">
      <c r="B135" s="3" t="s">
        <v>201</v>
      </c>
    </row>
    <row r="136" spans="2:2" ht="15.75" customHeight="1">
      <c r="B136" s="3" t="s">
        <v>83</v>
      </c>
    </row>
    <row r="137" spans="2:2" ht="15.75" customHeight="1">
      <c r="B137" s="3" t="s">
        <v>202</v>
      </c>
    </row>
    <row r="138" spans="2:2" ht="15.75" customHeight="1">
      <c r="B138" s="3" t="s">
        <v>203</v>
      </c>
    </row>
    <row r="139" spans="2:2" ht="15.75" customHeight="1">
      <c r="B139" s="3" t="s">
        <v>204</v>
      </c>
    </row>
    <row r="140" spans="2:2" ht="15.75" customHeight="1">
      <c r="B140" s="3" t="s">
        <v>207</v>
      </c>
    </row>
    <row r="141" spans="2:2" ht="15.75" customHeight="1">
      <c r="B141" s="9" t="s">
        <v>209</v>
      </c>
    </row>
    <row r="142" spans="2:2" ht="15.75" customHeight="1">
      <c r="B142" s="3" t="s">
        <v>72</v>
      </c>
    </row>
    <row r="143" spans="2:2" ht="15.75" customHeight="1">
      <c r="B143" s="3" t="s">
        <v>210</v>
      </c>
    </row>
    <row r="144" spans="2:2" ht="15.75" customHeight="1">
      <c r="B144" s="16" t="s">
        <v>211</v>
      </c>
    </row>
    <row r="145" spans="2:2" ht="15.75" customHeight="1">
      <c r="B145" s="3" t="s">
        <v>213</v>
      </c>
    </row>
    <row r="146" spans="2:2" ht="15.75" customHeight="1">
      <c r="B146" s="3" t="s">
        <v>214</v>
      </c>
    </row>
    <row r="147" spans="2:2" ht="15.75" customHeight="1">
      <c r="B147" s="3" t="s">
        <v>215</v>
      </c>
    </row>
    <row r="148" spans="2:2" ht="15.75" customHeight="1">
      <c r="B148" s="3" t="s">
        <v>216</v>
      </c>
    </row>
    <row r="149" spans="2:2" ht="15.75" customHeight="1">
      <c r="B149" s="3" t="s">
        <v>217</v>
      </c>
    </row>
    <row r="150" spans="2:2" ht="15.75" customHeight="1">
      <c r="B150" s="3" t="s">
        <v>78</v>
      </c>
    </row>
    <row r="151" spans="2:2" ht="15.75" customHeight="1">
      <c r="B151" s="3" t="s">
        <v>85</v>
      </c>
    </row>
    <row r="152" spans="2:2" ht="15.75" customHeight="1">
      <c r="B152" s="3" t="s">
        <v>218</v>
      </c>
    </row>
    <row r="153" spans="2:2" ht="15.75" customHeight="1">
      <c r="B153" s="3" t="s">
        <v>86</v>
      </c>
    </row>
    <row r="154" spans="2:2" ht="15.75" customHeight="1">
      <c r="B154" s="3" t="s">
        <v>165</v>
      </c>
    </row>
    <row r="155" spans="2:2" ht="15.75" customHeight="1">
      <c r="B155" s="3" t="s">
        <v>219</v>
      </c>
    </row>
    <row r="156" spans="2:2" ht="15.75" customHeight="1">
      <c r="B156" s="3" t="s">
        <v>82</v>
      </c>
    </row>
    <row r="157" spans="2:2" ht="15.75" customHeight="1">
      <c r="B157" s="3" t="s">
        <v>220</v>
      </c>
    </row>
    <row r="158" spans="2:2" ht="15.75" customHeight="1">
      <c r="B158" s="3" t="s">
        <v>88</v>
      </c>
    </row>
    <row r="159" spans="2:2" ht="15.75" customHeight="1">
      <c r="B159" s="3" t="s">
        <v>221</v>
      </c>
    </row>
    <row r="160" spans="2:2" ht="15.75" customHeight="1">
      <c r="B160" s="3" t="s">
        <v>222</v>
      </c>
    </row>
    <row r="161" spans="2:2" ht="15.75" customHeight="1">
      <c r="B161" s="9" t="s">
        <v>223</v>
      </c>
    </row>
    <row r="162" spans="2:2" ht="15.75" customHeight="1">
      <c r="B162" s="5" t="s">
        <v>224</v>
      </c>
    </row>
    <row r="163" spans="2:2" ht="15.75" customHeight="1">
      <c r="B163" s="3" t="s">
        <v>159</v>
      </c>
    </row>
    <row r="164" spans="2:2" ht="15.75" customHeight="1">
      <c r="B164" s="3" t="s">
        <v>225</v>
      </c>
    </row>
    <row r="165" spans="2:2" ht="15.75" customHeight="1">
      <c r="B165" s="3" t="s">
        <v>81</v>
      </c>
    </row>
    <row r="166" spans="2:2" ht="15.75" customHeight="1">
      <c r="B166" s="3" t="s">
        <v>67</v>
      </c>
    </row>
    <row r="167" spans="2:2" ht="15.75" customHeight="1">
      <c r="B167" s="3" t="s">
        <v>226</v>
      </c>
    </row>
    <row r="168" spans="2:2" ht="15.75" customHeight="1">
      <c r="B168" s="3" t="s">
        <v>228</v>
      </c>
    </row>
    <row r="169" spans="2:2" ht="15.75" customHeight="1">
      <c r="B169" s="3" t="s">
        <v>230</v>
      </c>
    </row>
    <row r="170" spans="2:2" ht="15.75" customHeight="1">
      <c r="B170" s="3" t="s">
        <v>233</v>
      </c>
    </row>
    <row r="171" spans="2:2" ht="15.75" customHeight="1">
      <c r="B171" s="3" t="s">
        <v>205</v>
      </c>
    </row>
    <row r="172" spans="2:2" ht="15.75" customHeight="1">
      <c r="B172" s="3" t="s">
        <v>234</v>
      </c>
    </row>
    <row r="173" spans="2:2" ht="15.75" customHeight="1">
      <c r="B173" s="3" t="s">
        <v>235</v>
      </c>
    </row>
    <row r="174" spans="2:2" ht="15.75" customHeight="1">
      <c r="B174" s="3" t="s">
        <v>237</v>
      </c>
    </row>
    <row r="175" spans="2:2" ht="15.75" customHeight="1">
      <c r="B175" s="3" t="s">
        <v>238</v>
      </c>
    </row>
    <row r="176" spans="2:2" ht="15.75" customHeight="1">
      <c r="B176" s="3" t="s">
        <v>239</v>
      </c>
    </row>
    <row r="177" spans="2:2" ht="15.75" customHeight="1">
      <c r="B177" s="3" t="s">
        <v>75</v>
      </c>
    </row>
    <row r="178" spans="2:2" ht="15.75" customHeight="1">
      <c r="B178" s="3" t="s">
        <v>240</v>
      </c>
    </row>
    <row r="179" spans="2:2" ht="15.75" customHeight="1">
      <c r="B179" s="3" t="s">
        <v>241</v>
      </c>
    </row>
    <row r="180" spans="2:2" ht="15.75" customHeight="1">
      <c r="B180" s="9" t="s">
        <v>242</v>
      </c>
    </row>
    <row r="181" spans="2:2" ht="15.75" customHeight="1">
      <c r="B181" s="6"/>
    </row>
    <row r="182" spans="2:2" ht="15.75" customHeight="1">
      <c r="B182" s="6"/>
    </row>
    <row r="183" spans="2:2" ht="15.75" customHeight="1">
      <c r="B183" s="17" t="s">
        <v>243</v>
      </c>
    </row>
    <row r="184" spans="2:2" ht="15.75" customHeight="1">
      <c r="B184" s="3" t="s">
        <v>124</v>
      </c>
    </row>
    <row r="185" spans="2:2" ht="15.75" customHeight="1">
      <c r="B185" s="3" t="s">
        <v>248</v>
      </c>
    </row>
    <row r="186" spans="2:2" ht="15.75" customHeight="1">
      <c r="B186" s="3" t="s">
        <v>249</v>
      </c>
    </row>
    <row r="187" spans="2:2" ht="15.75" customHeight="1">
      <c r="B187" s="3" t="s">
        <v>44</v>
      </c>
    </row>
    <row r="188" spans="2:2" ht="15.75" customHeight="1">
      <c r="B188" s="9" t="s">
        <v>127</v>
      </c>
    </row>
    <row r="189" spans="2:2" ht="15.75" customHeight="1">
      <c r="B189" s="3" t="s">
        <v>46</v>
      </c>
    </row>
    <row r="190" spans="2:2" ht="15.75" customHeight="1">
      <c r="B190" s="8" t="s">
        <v>129</v>
      </c>
    </row>
    <row r="191" spans="2:2" ht="15.75" customHeight="1">
      <c r="B191" s="3" t="s">
        <v>130</v>
      </c>
    </row>
    <row r="192" spans="2:2" ht="15.75" customHeight="1">
      <c r="B192" s="3" t="s">
        <v>131</v>
      </c>
    </row>
    <row r="193" spans="2:2" ht="15.75" customHeight="1">
      <c r="B193" s="3" t="s">
        <v>132</v>
      </c>
    </row>
    <row r="194" spans="2:2" ht="15.75" customHeight="1">
      <c r="B194" s="3" t="s">
        <v>133</v>
      </c>
    </row>
    <row r="195" spans="2:2" ht="15.75" customHeight="1">
      <c r="B195" s="3" t="s">
        <v>134</v>
      </c>
    </row>
    <row r="196" spans="2:2" ht="15.75" customHeight="1">
      <c r="B196" s="3" t="s">
        <v>137</v>
      </c>
    </row>
    <row r="197" spans="2:2" ht="15.75" customHeight="1">
      <c r="B197" s="14" t="s">
        <v>138</v>
      </c>
    </row>
    <row r="198" spans="2:2" ht="15.75" customHeight="1">
      <c r="B198" s="3" t="s">
        <v>47</v>
      </c>
    </row>
    <row r="199" spans="2:2" ht="15.75" customHeight="1">
      <c r="B199" s="18" t="s">
        <v>141</v>
      </c>
    </row>
    <row r="200" spans="2:2" ht="15.75" customHeight="1">
      <c r="B200" s="3" t="s">
        <v>95</v>
      </c>
    </row>
    <row r="201" spans="2:2" ht="15.75" customHeight="1">
      <c r="B201" s="3" t="s">
        <v>142</v>
      </c>
    </row>
    <row r="202" spans="2:2" ht="15.75" customHeight="1">
      <c r="B202" s="3" t="s">
        <v>143</v>
      </c>
    </row>
    <row r="203" spans="2:2" ht="15.75" customHeight="1">
      <c r="B203" s="3" t="s">
        <v>254</v>
      </c>
    </row>
    <row r="204" spans="2:2" ht="15.75" customHeight="1">
      <c r="B204" s="3" t="s">
        <v>145</v>
      </c>
    </row>
    <row r="205" spans="2:2" ht="15.75" customHeight="1">
      <c r="B205" s="3" t="s">
        <v>146</v>
      </c>
    </row>
    <row r="206" spans="2:2" ht="15.75" customHeight="1">
      <c r="B206" s="3" t="s">
        <v>257</v>
      </c>
    </row>
    <row r="207" spans="2:2" ht="15.75" customHeight="1">
      <c r="B207" s="3" t="s">
        <v>148</v>
      </c>
    </row>
    <row r="208" spans="2:2" ht="15.75" customHeight="1">
      <c r="B208" s="3" t="s">
        <v>261</v>
      </c>
    </row>
    <row r="209" spans="2:2" ht="15.75" customHeight="1">
      <c r="B209" s="9" t="s">
        <v>149</v>
      </c>
    </row>
    <row r="210" spans="2:2" ht="15.75" customHeight="1">
      <c r="B210" s="3" t="s">
        <v>262</v>
      </c>
    </row>
    <row r="211" spans="2:2" ht="15.75" customHeight="1">
      <c r="B211" s="3" t="s">
        <v>151</v>
      </c>
    </row>
    <row r="212" spans="2:2" ht="15.75" customHeight="1">
      <c r="B212" s="3" t="s">
        <v>152</v>
      </c>
    </row>
    <row r="213" spans="2:2" ht="15.75" customHeight="1">
      <c r="B213" s="3" t="s">
        <v>153</v>
      </c>
    </row>
    <row r="214" spans="2:2" ht="15.75" customHeight="1">
      <c r="B214" s="3" t="s">
        <v>79</v>
      </c>
    </row>
    <row r="215" spans="2:2" ht="15.75" customHeight="1">
      <c r="B215" s="3" t="s">
        <v>154</v>
      </c>
    </row>
    <row r="216" spans="2:2" ht="15.75" customHeight="1">
      <c r="B216" s="3" t="s">
        <v>155</v>
      </c>
    </row>
    <row r="217" spans="2:2" ht="15.75" customHeight="1">
      <c r="B217" s="3" t="s">
        <v>156</v>
      </c>
    </row>
    <row r="218" spans="2:2" ht="15.75" customHeight="1">
      <c r="B218" s="3" t="s">
        <v>101</v>
      </c>
    </row>
    <row r="219" spans="2:2" ht="15.75" customHeight="1">
      <c r="B219" s="3" t="s">
        <v>157</v>
      </c>
    </row>
    <row r="220" spans="2:2" ht="15.75" customHeight="1">
      <c r="B220" s="3" t="s">
        <v>158</v>
      </c>
    </row>
    <row r="221" spans="2:2" ht="15.75" customHeight="1">
      <c r="B221" s="3" t="s">
        <v>160</v>
      </c>
    </row>
    <row r="222" spans="2:2" ht="15.75" customHeight="1">
      <c r="B222" s="9" t="s">
        <v>161</v>
      </c>
    </row>
    <row r="223" spans="2:2" ht="15.75" customHeight="1">
      <c r="B223" s="3" t="s">
        <v>106</v>
      </c>
    </row>
    <row r="224" spans="2:2" ht="15.75" customHeight="1">
      <c r="B224" s="3" t="s">
        <v>162</v>
      </c>
    </row>
    <row r="225" spans="2:2" ht="15.75" customHeight="1">
      <c r="B225" s="5" t="s">
        <v>164</v>
      </c>
    </row>
    <row r="226" spans="2:2" ht="15.75" customHeight="1">
      <c r="B226" s="3" t="s">
        <v>107</v>
      </c>
    </row>
    <row r="227" spans="2:2" ht="15.75" customHeight="1">
      <c r="B227" s="3" t="s">
        <v>166</v>
      </c>
    </row>
    <row r="228" spans="2:2" ht="15.75" customHeight="1">
      <c r="B228" s="3" t="s">
        <v>263</v>
      </c>
    </row>
    <row r="229" spans="2:2" ht="15.75" customHeight="1">
      <c r="B229" s="3" t="s">
        <v>264</v>
      </c>
    </row>
    <row r="230" spans="2:2" ht="15.75" customHeight="1">
      <c r="B230" s="3" t="s">
        <v>265</v>
      </c>
    </row>
    <row r="231" spans="2:2" ht="15.75" customHeight="1">
      <c r="B231" s="3" t="s">
        <v>266</v>
      </c>
    </row>
    <row r="232" spans="2:2" ht="15.75" customHeight="1">
      <c r="B232" s="3" t="s">
        <v>267</v>
      </c>
    </row>
    <row r="233" spans="2:2" ht="15.75" customHeight="1">
      <c r="B233" s="3" t="s">
        <v>268</v>
      </c>
    </row>
    <row r="234" spans="2:2" ht="15.75" customHeight="1">
      <c r="B234" s="3" t="s">
        <v>90</v>
      </c>
    </row>
    <row r="235" spans="2:2" ht="15.75" customHeight="1">
      <c r="B235" s="3" t="s">
        <v>269</v>
      </c>
    </row>
    <row r="236" spans="2:2" ht="15.75" customHeight="1">
      <c r="B236" s="3" t="s">
        <v>270</v>
      </c>
    </row>
    <row r="237" spans="2:2" ht="15.75" customHeight="1">
      <c r="B237" s="3" t="s">
        <v>271</v>
      </c>
    </row>
    <row r="238" spans="2:2" ht="15.75" customHeight="1">
      <c r="B238" s="3" t="s">
        <v>272</v>
      </c>
    </row>
    <row r="239" spans="2:2" ht="15.75" customHeight="1">
      <c r="B239" s="3" t="s">
        <v>273</v>
      </c>
    </row>
    <row r="240" spans="2:2" ht="15.75" customHeight="1">
      <c r="B240" s="5" t="s">
        <v>274</v>
      </c>
    </row>
    <row r="241" spans="2:2" ht="15.75" customHeight="1">
      <c r="B241" s="3" t="s">
        <v>274</v>
      </c>
    </row>
    <row r="242" spans="2:2" ht="15.75" customHeight="1">
      <c r="B242" s="3" t="s">
        <v>275</v>
      </c>
    </row>
    <row r="243" spans="2:2" ht="15.75" customHeight="1">
      <c r="B243" s="3" t="s">
        <v>276</v>
      </c>
    </row>
    <row r="244" spans="2:2" ht="15.75" customHeight="1">
      <c r="B244" s="3" t="s">
        <v>277</v>
      </c>
    </row>
    <row r="245" spans="2:2" ht="15.75" customHeight="1">
      <c r="B245" s="8" t="s">
        <v>193</v>
      </c>
    </row>
    <row r="246" spans="2:2" ht="15.75" customHeight="1">
      <c r="B246" s="3" t="s">
        <v>92</v>
      </c>
    </row>
    <row r="247" spans="2:2" ht="15.75" customHeight="1">
      <c r="B247" s="3" t="s">
        <v>97</v>
      </c>
    </row>
    <row r="248" spans="2:2" ht="15.75" customHeight="1">
      <c r="B248" s="8" t="s">
        <v>194</v>
      </c>
    </row>
    <row r="249" spans="2:2" ht="15.75" customHeight="1">
      <c r="B249" s="3" t="s">
        <v>195</v>
      </c>
    </row>
    <row r="250" spans="2:2" ht="15.75" customHeight="1">
      <c r="B250" s="3" t="s">
        <v>196</v>
      </c>
    </row>
    <row r="251" spans="2:2" ht="15.75" customHeight="1">
      <c r="B251" s="3" t="s">
        <v>80</v>
      </c>
    </row>
    <row r="252" spans="2:2" ht="15.75" customHeight="1">
      <c r="B252" s="3" t="s">
        <v>197</v>
      </c>
    </row>
    <row r="253" spans="2:2" ht="15.75" customHeight="1">
      <c r="B253" s="3" t="s">
        <v>278</v>
      </c>
    </row>
    <row r="254" spans="2:2" ht="15.75" customHeight="1">
      <c r="B254" s="3" t="s">
        <v>199</v>
      </c>
    </row>
    <row r="255" spans="2:2" ht="15.75" customHeight="1">
      <c r="B255" s="3" t="s">
        <v>128</v>
      </c>
    </row>
    <row r="256" spans="2:2" ht="15.75" customHeight="1">
      <c r="B256" s="3" t="s">
        <v>200</v>
      </c>
    </row>
    <row r="257" spans="2:2" ht="15.75" customHeight="1">
      <c r="B257" s="3" t="s">
        <v>201</v>
      </c>
    </row>
    <row r="258" spans="2:2" ht="15.75" customHeight="1">
      <c r="B258" s="3" t="s">
        <v>83</v>
      </c>
    </row>
    <row r="259" spans="2:2" ht="15.75" customHeight="1">
      <c r="B259" s="3" t="s">
        <v>279</v>
      </c>
    </row>
    <row r="260" spans="2:2" ht="15.75" customHeight="1">
      <c r="B260" s="13" t="s">
        <v>280</v>
      </c>
    </row>
    <row r="261" spans="2:2" ht="15.75" customHeight="1">
      <c r="B261" s="3" t="s">
        <v>203</v>
      </c>
    </row>
    <row r="262" spans="2:2" ht="15.75" customHeight="1">
      <c r="B262" s="3" t="s">
        <v>204</v>
      </c>
    </row>
    <row r="263" spans="2:2" ht="15.75" customHeight="1">
      <c r="B263" s="3" t="s">
        <v>207</v>
      </c>
    </row>
    <row r="264" spans="2:2" ht="15.75" customHeight="1">
      <c r="B264" s="9" t="s">
        <v>209</v>
      </c>
    </row>
    <row r="265" spans="2:2" ht="15.75" customHeight="1">
      <c r="B265" s="3" t="s">
        <v>72</v>
      </c>
    </row>
    <row r="266" spans="2:2" ht="15.75" customHeight="1">
      <c r="B266" s="3" t="s">
        <v>210</v>
      </c>
    </row>
    <row r="267" spans="2:2" ht="15.75" customHeight="1">
      <c r="B267" s="16" t="s">
        <v>211</v>
      </c>
    </row>
    <row r="268" spans="2:2" ht="15.75" customHeight="1">
      <c r="B268" s="3" t="s">
        <v>213</v>
      </c>
    </row>
    <row r="269" spans="2:2" ht="15.75" customHeight="1">
      <c r="B269" s="3" t="s">
        <v>214</v>
      </c>
    </row>
    <row r="270" spans="2:2" ht="15.75" customHeight="1">
      <c r="B270" s="3" t="s">
        <v>215</v>
      </c>
    </row>
    <row r="271" spans="2:2" ht="15.75" customHeight="1">
      <c r="B271" s="3" t="s">
        <v>216</v>
      </c>
    </row>
    <row r="272" spans="2:2" ht="15.75" customHeight="1">
      <c r="B272" s="3" t="s">
        <v>217</v>
      </c>
    </row>
    <row r="273" spans="2:2" ht="15.75" customHeight="1">
      <c r="B273" s="3" t="s">
        <v>78</v>
      </c>
    </row>
    <row r="274" spans="2:2" ht="15.75" customHeight="1">
      <c r="B274" s="3" t="s">
        <v>85</v>
      </c>
    </row>
    <row r="275" spans="2:2" ht="15.75" customHeight="1">
      <c r="B275" s="3" t="s">
        <v>218</v>
      </c>
    </row>
    <row r="276" spans="2:2" ht="15.75" customHeight="1">
      <c r="B276" s="3" t="s">
        <v>86</v>
      </c>
    </row>
    <row r="277" spans="2:2" ht="15.75" customHeight="1">
      <c r="B277" s="3" t="s">
        <v>165</v>
      </c>
    </row>
    <row r="278" spans="2:2" ht="15.75" customHeight="1">
      <c r="B278" s="3" t="s">
        <v>219</v>
      </c>
    </row>
    <row r="279" spans="2:2" ht="15.75" customHeight="1">
      <c r="B279" s="3" t="s">
        <v>82</v>
      </c>
    </row>
    <row r="280" spans="2:2" ht="15.75" customHeight="1">
      <c r="B280" s="3" t="s">
        <v>220</v>
      </c>
    </row>
    <row r="281" spans="2:2" ht="15.75" customHeight="1">
      <c r="B281" s="3" t="s">
        <v>88</v>
      </c>
    </row>
    <row r="282" spans="2:2" ht="15.75" customHeight="1">
      <c r="B282" s="3" t="s">
        <v>221</v>
      </c>
    </row>
    <row r="283" spans="2:2" ht="15.75" customHeight="1">
      <c r="B283" s="3" t="s">
        <v>222</v>
      </c>
    </row>
    <row r="284" spans="2:2" ht="15.75" customHeight="1">
      <c r="B284" s="9" t="s">
        <v>223</v>
      </c>
    </row>
    <row r="285" spans="2:2" ht="15.75" customHeight="1">
      <c r="B285" s="5" t="s">
        <v>224</v>
      </c>
    </row>
    <row r="286" spans="2:2" ht="15.75" customHeight="1">
      <c r="B286" s="3" t="s">
        <v>159</v>
      </c>
    </row>
    <row r="287" spans="2:2" ht="15.75" customHeight="1">
      <c r="B287" s="3" t="s">
        <v>225</v>
      </c>
    </row>
    <row r="288" spans="2:2" ht="15.75" customHeight="1">
      <c r="B288" s="3" t="s">
        <v>81</v>
      </c>
    </row>
    <row r="289" spans="2:2" ht="15.75" customHeight="1">
      <c r="B289" s="3" t="s">
        <v>67</v>
      </c>
    </row>
    <row r="290" spans="2:2" ht="15.75" customHeight="1">
      <c r="B290" s="3" t="s">
        <v>226</v>
      </c>
    </row>
    <row r="291" spans="2:2" ht="15.75" customHeight="1">
      <c r="B291" s="3" t="s">
        <v>228</v>
      </c>
    </row>
    <row r="292" spans="2:2" ht="15.75" customHeight="1">
      <c r="B292" s="3" t="s">
        <v>230</v>
      </c>
    </row>
    <row r="293" spans="2:2" ht="15.75" customHeight="1">
      <c r="B293" s="3" t="s">
        <v>233</v>
      </c>
    </row>
    <row r="294" spans="2:2" ht="15.75" customHeight="1">
      <c r="B294" s="3" t="s">
        <v>205</v>
      </c>
    </row>
    <row r="295" spans="2:2" ht="15.75" customHeight="1">
      <c r="B295" s="3" t="s">
        <v>234</v>
      </c>
    </row>
    <row r="296" spans="2:2" ht="15.75" customHeight="1">
      <c r="B296" s="3" t="s">
        <v>235</v>
      </c>
    </row>
    <row r="297" spans="2:2" ht="15.75" customHeight="1">
      <c r="B297" s="3" t="s">
        <v>237</v>
      </c>
    </row>
    <row r="298" spans="2:2" ht="15.75" customHeight="1">
      <c r="B298" s="3" t="s">
        <v>238</v>
      </c>
    </row>
    <row r="299" spans="2:2" ht="15.75" customHeight="1">
      <c r="B299" s="3" t="s">
        <v>239</v>
      </c>
    </row>
    <row r="300" spans="2:2" ht="15.75" customHeight="1">
      <c r="B300" s="3" t="s">
        <v>75</v>
      </c>
    </row>
    <row r="301" spans="2:2" ht="15.75" customHeight="1">
      <c r="B301" s="3" t="s">
        <v>281</v>
      </c>
    </row>
    <row r="302" spans="2:2" ht="15.75" customHeight="1">
      <c r="B302" s="3" t="s">
        <v>241</v>
      </c>
    </row>
    <row r="303" spans="2:2" ht="15.75" customHeight="1">
      <c r="B303" s="9" t="s">
        <v>242</v>
      </c>
    </row>
    <row r="304" spans="2:2" ht="15.75" customHeight="1">
      <c r="B304" s="6"/>
    </row>
    <row r="305" spans="2:2" ht="15.75" customHeight="1">
      <c r="B305" s="17" t="s">
        <v>53</v>
      </c>
    </row>
    <row r="306" spans="2:2" ht="15.75" customHeight="1">
      <c r="B306" s="19" t="s">
        <v>282</v>
      </c>
    </row>
    <row r="307" spans="2:2" ht="15.75" customHeight="1">
      <c r="B307" s="19" t="s">
        <v>283</v>
      </c>
    </row>
    <row r="308" spans="2:2" ht="15.75" customHeight="1">
      <c r="B308" s="19" t="s">
        <v>284</v>
      </c>
    </row>
    <row r="309" spans="2:2" ht="15.75" customHeight="1">
      <c r="B309" s="19" t="s">
        <v>93</v>
      </c>
    </row>
    <row r="310" spans="2:2" ht="15.75" customHeight="1">
      <c r="B310" s="19" t="s">
        <v>285</v>
      </c>
    </row>
    <row r="311" spans="2:2" ht="15.75" customHeight="1">
      <c r="B311" s="20" t="s">
        <v>286</v>
      </c>
    </row>
    <row r="312" spans="2:2" ht="15.75" customHeight="1">
      <c r="B312" s="20" t="s">
        <v>259</v>
      </c>
    </row>
    <row r="313" spans="2:2" ht="15.75" customHeight="1">
      <c r="B313" s="19" t="s">
        <v>76</v>
      </c>
    </row>
    <row r="314" spans="2:2" ht="15.75" customHeight="1">
      <c r="B314" s="19" t="s">
        <v>246</v>
      </c>
    </row>
    <row r="315" spans="2:2" ht="15.75" customHeight="1">
      <c r="B315" s="19" t="s">
        <v>252</v>
      </c>
    </row>
    <row r="316" spans="2:2" ht="15.75" customHeight="1">
      <c r="B316" s="20" t="s">
        <v>287</v>
      </c>
    </row>
    <row r="317" spans="2:2" ht="15.75" customHeight="1">
      <c r="B317" s="19" t="s">
        <v>288</v>
      </c>
    </row>
    <row r="318" spans="2:2" ht="15.75" customHeight="1">
      <c r="B318" s="19" t="s">
        <v>289</v>
      </c>
    </row>
    <row r="319" spans="2:2" ht="15.75" customHeight="1">
      <c r="B319" s="20" t="s">
        <v>290</v>
      </c>
    </row>
    <row r="320" spans="2:2" ht="15.75" customHeight="1">
      <c r="B320" s="19" t="s">
        <v>291</v>
      </c>
    </row>
    <row r="321" spans="2:2" ht="15.75" customHeight="1">
      <c r="B321" s="20" t="s">
        <v>192</v>
      </c>
    </row>
    <row r="322" spans="2:2" ht="15.75" customHeight="1">
      <c r="B322" s="19" t="s">
        <v>292</v>
      </c>
    </row>
    <row r="323" spans="2:2" ht="15.75" customHeight="1">
      <c r="B323" s="19" t="s">
        <v>68</v>
      </c>
    </row>
    <row r="324" spans="2:2" ht="15.75" customHeight="1"/>
    <row r="325" spans="2:2" ht="15.75" customHeight="1">
      <c r="B325" s="6"/>
    </row>
    <row r="326" spans="2:2" ht="15.75" customHeight="1">
      <c r="B326" s="6"/>
    </row>
    <row r="327" spans="2:2" ht="15.75" customHeight="1">
      <c r="B327" s="6"/>
    </row>
    <row r="328" spans="2:2" ht="15.75" customHeight="1">
      <c r="B328" s="6"/>
    </row>
    <row r="329" spans="2:2" ht="15.75" customHeight="1">
      <c r="B329" s="6"/>
    </row>
    <row r="330" spans="2:2" ht="15.75" customHeight="1">
      <c r="B330" s="6"/>
    </row>
    <row r="331" spans="2:2" ht="15.75" customHeight="1">
      <c r="B331" s="6"/>
    </row>
    <row r="332" spans="2:2" ht="15.75" customHeight="1">
      <c r="B332" s="6"/>
    </row>
    <row r="333" spans="2:2" ht="15.75" customHeight="1">
      <c r="B333" s="6"/>
    </row>
    <row r="334" spans="2:2" ht="15.75" customHeight="1">
      <c r="B334" s="6"/>
    </row>
    <row r="335" spans="2:2" ht="15.75" customHeight="1">
      <c r="B335" s="6"/>
    </row>
    <row r="336" spans="2:2" ht="15.75" customHeight="1">
      <c r="B336" s="6"/>
    </row>
    <row r="337" spans="2:2" ht="15.75" customHeight="1">
      <c r="B337" s="6"/>
    </row>
    <row r="338" spans="2:2" ht="15.75" customHeight="1">
      <c r="B338" s="6"/>
    </row>
    <row r="339" spans="2:2" ht="15.75" customHeight="1">
      <c r="B339" s="6"/>
    </row>
    <row r="340" spans="2:2" ht="15.75" customHeight="1">
      <c r="B340" s="6"/>
    </row>
    <row r="341" spans="2:2" ht="15.75" customHeight="1">
      <c r="B341" s="6"/>
    </row>
    <row r="342" spans="2:2" ht="15.75" customHeight="1">
      <c r="B342" s="6"/>
    </row>
    <row r="343" spans="2:2" ht="15.75" customHeight="1">
      <c r="B343" s="6"/>
    </row>
    <row r="344" spans="2:2" ht="15.75" customHeight="1">
      <c r="B344" s="6"/>
    </row>
    <row r="345" spans="2:2" ht="15.75" customHeight="1">
      <c r="B345" s="6"/>
    </row>
    <row r="346" spans="2:2" ht="15.75" customHeight="1">
      <c r="B346" s="6"/>
    </row>
    <row r="347" spans="2:2" ht="15.75" customHeight="1">
      <c r="B347" s="6"/>
    </row>
    <row r="348" spans="2:2" ht="15.75" customHeight="1">
      <c r="B348" s="6"/>
    </row>
    <row r="349" spans="2:2" ht="15.75" customHeight="1">
      <c r="B349" s="6"/>
    </row>
    <row r="350" spans="2:2" ht="15.75" customHeight="1">
      <c r="B350" s="6"/>
    </row>
    <row r="351" spans="2:2" ht="15.75" customHeight="1">
      <c r="B351" s="6"/>
    </row>
    <row r="352" spans="2:2" ht="15.75" customHeight="1">
      <c r="B352" s="6"/>
    </row>
    <row r="353" spans="2:2" ht="15.75" customHeight="1">
      <c r="B353" s="6"/>
    </row>
    <row r="354" spans="2:2" ht="15.75" customHeight="1">
      <c r="B354" s="6"/>
    </row>
    <row r="355" spans="2:2" ht="15.75" customHeight="1">
      <c r="B355" s="6"/>
    </row>
    <row r="356" spans="2:2" ht="15.75" customHeight="1">
      <c r="B356" s="6"/>
    </row>
    <row r="357" spans="2:2" ht="15.75" customHeight="1">
      <c r="B357" s="6"/>
    </row>
    <row r="358" spans="2:2" ht="15.75" customHeight="1">
      <c r="B358" s="6"/>
    </row>
    <row r="359" spans="2:2" ht="15.75" customHeight="1">
      <c r="B359" s="6"/>
    </row>
    <row r="360" spans="2:2" ht="15.75" customHeight="1">
      <c r="B360" s="6"/>
    </row>
    <row r="361" spans="2:2" ht="15.75" customHeight="1">
      <c r="B361" s="6"/>
    </row>
    <row r="362" spans="2:2" ht="15.75" customHeight="1">
      <c r="B362" s="6"/>
    </row>
    <row r="363" spans="2:2" ht="15.75" customHeight="1">
      <c r="B363" s="6"/>
    </row>
    <row r="364" spans="2:2" ht="15.75" customHeight="1">
      <c r="B364" s="6"/>
    </row>
    <row r="365" spans="2:2" ht="15.75" customHeight="1">
      <c r="B365" s="6"/>
    </row>
    <row r="366" spans="2:2" ht="15.75" customHeight="1">
      <c r="B366" s="6"/>
    </row>
    <row r="367" spans="2:2" ht="15.75" customHeight="1">
      <c r="B367" s="6"/>
    </row>
    <row r="368" spans="2:2" ht="15.75" customHeight="1">
      <c r="B368" s="6"/>
    </row>
    <row r="369" spans="2:2" ht="15.75" customHeight="1">
      <c r="B369" s="6"/>
    </row>
    <row r="370" spans="2:2" ht="15.75" customHeight="1">
      <c r="B370" s="6"/>
    </row>
    <row r="371" spans="2:2" ht="15.75" customHeight="1">
      <c r="B371" s="6"/>
    </row>
    <row r="372" spans="2:2" ht="15.75" customHeight="1">
      <c r="B372" s="6"/>
    </row>
    <row r="373" spans="2:2" ht="15.75" customHeight="1">
      <c r="B373" s="6"/>
    </row>
    <row r="374" spans="2:2" ht="15.75" customHeight="1">
      <c r="B374" s="6"/>
    </row>
    <row r="375" spans="2:2" ht="15.75" customHeight="1">
      <c r="B375" s="6"/>
    </row>
    <row r="376" spans="2:2" ht="15.75" customHeight="1">
      <c r="B376" s="6"/>
    </row>
    <row r="377" spans="2:2" ht="15.75" customHeight="1">
      <c r="B377" s="6"/>
    </row>
    <row r="378" spans="2:2" ht="15.75" customHeight="1">
      <c r="B378" s="6"/>
    </row>
    <row r="379" spans="2:2" ht="15.75" customHeight="1">
      <c r="B379" s="6"/>
    </row>
    <row r="380" spans="2:2" ht="15.75" customHeight="1">
      <c r="B380" s="6"/>
    </row>
    <row r="381" spans="2:2" ht="15.75" customHeight="1">
      <c r="B381" s="6"/>
    </row>
    <row r="382" spans="2:2" ht="15.75" customHeight="1">
      <c r="B382" s="6"/>
    </row>
    <row r="383" spans="2:2" ht="15.75" customHeight="1">
      <c r="B383" s="6"/>
    </row>
    <row r="384" spans="2:2" ht="15.75" customHeight="1">
      <c r="B384" s="6"/>
    </row>
    <row r="385" spans="2:2" ht="15.75" customHeight="1">
      <c r="B385" s="6"/>
    </row>
    <row r="386" spans="2:2" ht="15.75" customHeight="1">
      <c r="B386" s="6"/>
    </row>
    <row r="387" spans="2:2" ht="15.75" customHeight="1">
      <c r="B387" s="6"/>
    </row>
    <row r="388" spans="2:2" ht="15.75" customHeight="1">
      <c r="B388" s="6"/>
    </row>
    <row r="389" spans="2:2" ht="15.75" customHeight="1">
      <c r="B389" s="6"/>
    </row>
    <row r="390" spans="2:2" ht="15.75" customHeight="1">
      <c r="B390" s="6"/>
    </row>
    <row r="391" spans="2:2" ht="15.75" customHeight="1">
      <c r="B391" s="6"/>
    </row>
    <row r="392" spans="2:2" ht="15.75" customHeight="1">
      <c r="B392" s="6"/>
    </row>
    <row r="393" spans="2:2" ht="15.75" customHeight="1">
      <c r="B393" s="6"/>
    </row>
    <row r="394" spans="2:2" ht="15.75" customHeight="1">
      <c r="B394" s="6"/>
    </row>
    <row r="395" spans="2:2" ht="15.75" customHeight="1">
      <c r="B395" s="6"/>
    </row>
    <row r="396" spans="2:2" ht="15.75" customHeight="1">
      <c r="B396" s="6"/>
    </row>
    <row r="397" spans="2:2" ht="15.75" customHeight="1">
      <c r="B397" s="6"/>
    </row>
    <row r="398" spans="2:2" ht="15.75" customHeight="1">
      <c r="B398" s="6"/>
    </row>
    <row r="399" spans="2:2" ht="15.75" customHeight="1">
      <c r="B399" s="6"/>
    </row>
    <row r="400" spans="2:2" ht="15.75" customHeight="1">
      <c r="B400" s="6"/>
    </row>
    <row r="401" spans="2:2" ht="15.75" customHeight="1">
      <c r="B401" s="6"/>
    </row>
    <row r="402" spans="2:2" ht="15.75" customHeight="1">
      <c r="B402" s="6"/>
    </row>
    <row r="403" spans="2:2" ht="15.75" customHeight="1">
      <c r="B403" s="6"/>
    </row>
    <row r="404" spans="2:2" ht="15.75" customHeight="1">
      <c r="B404" s="6"/>
    </row>
    <row r="405" spans="2:2" ht="15.75" customHeight="1">
      <c r="B405" s="6"/>
    </row>
    <row r="406" spans="2:2" ht="15.75" customHeight="1">
      <c r="B406" s="6"/>
    </row>
    <row r="407" spans="2:2" ht="15.75" customHeight="1">
      <c r="B407" s="6"/>
    </row>
    <row r="408" spans="2:2" ht="15.75" customHeight="1">
      <c r="B408" s="6"/>
    </row>
    <row r="409" spans="2:2" ht="15.75" customHeight="1">
      <c r="B409" s="6"/>
    </row>
    <row r="410" spans="2:2" ht="15.75" customHeight="1">
      <c r="B410" s="6"/>
    </row>
    <row r="411" spans="2:2" ht="15.75" customHeight="1">
      <c r="B411" s="6"/>
    </row>
    <row r="412" spans="2:2" ht="15.75" customHeight="1">
      <c r="B412" s="6"/>
    </row>
    <row r="413" spans="2:2" ht="15.75" customHeight="1">
      <c r="B413" s="6"/>
    </row>
    <row r="414" spans="2:2" ht="15.75" customHeight="1">
      <c r="B414" s="6"/>
    </row>
    <row r="415" spans="2:2" ht="15.75" customHeight="1">
      <c r="B415" s="6"/>
    </row>
    <row r="416" spans="2:2" ht="15.75" customHeight="1">
      <c r="B416" s="6"/>
    </row>
    <row r="417" spans="2:2" ht="15.75" customHeight="1">
      <c r="B417" s="6"/>
    </row>
    <row r="418" spans="2:2" ht="15.75" customHeight="1">
      <c r="B418" s="6"/>
    </row>
    <row r="419" spans="2:2" ht="15.75" customHeight="1">
      <c r="B419" s="6"/>
    </row>
    <row r="420" spans="2:2" ht="15.75" customHeight="1">
      <c r="B420" s="6"/>
    </row>
    <row r="421" spans="2:2" ht="15.75" customHeight="1">
      <c r="B421" s="6"/>
    </row>
    <row r="422" spans="2:2" ht="15.75" customHeight="1">
      <c r="B422" s="6"/>
    </row>
    <row r="423" spans="2:2" ht="15.75" customHeight="1">
      <c r="B423" s="6"/>
    </row>
    <row r="424" spans="2:2" ht="15.75" customHeight="1">
      <c r="B424" s="6"/>
    </row>
    <row r="425" spans="2:2" ht="15.75" customHeight="1">
      <c r="B425" s="6"/>
    </row>
    <row r="426" spans="2:2" ht="15.75" customHeight="1">
      <c r="B426" s="6"/>
    </row>
    <row r="427" spans="2:2" ht="15.75" customHeight="1">
      <c r="B427" s="6"/>
    </row>
    <row r="428" spans="2:2" ht="15.75" customHeight="1">
      <c r="B428" s="6"/>
    </row>
    <row r="429" spans="2:2" ht="15.75" customHeight="1">
      <c r="B429" s="6"/>
    </row>
    <row r="430" spans="2:2" ht="15.75" customHeight="1">
      <c r="B430" s="6"/>
    </row>
    <row r="431" spans="2:2" ht="15.75" customHeight="1">
      <c r="B431" s="6"/>
    </row>
    <row r="432" spans="2:2" ht="15.75" customHeight="1">
      <c r="B432" s="6"/>
    </row>
    <row r="433" spans="2:2" ht="15.75" customHeight="1">
      <c r="B433" s="6"/>
    </row>
    <row r="434" spans="2:2" ht="15.75" customHeight="1">
      <c r="B434" s="6"/>
    </row>
    <row r="435" spans="2:2" ht="15.75" customHeight="1">
      <c r="B435" s="6"/>
    </row>
    <row r="436" spans="2:2" ht="15.75" customHeight="1">
      <c r="B436" s="6"/>
    </row>
    <row r="437" spans="2:2" ht="15.75" customHeight="1">
      <c r="B437" s="6"/>
    </row>
    <row r="438" spans="2:2" ht="15.75" customHeight="1">
      <c r="B438" s="6"/>
    </row>
    <row r="439" spans="2:2" ht="15.75" customHeight="1">
      <c r="B439" s="6"/>
    </row>
    <row r="440" spans="2:2" ht="15.75" customHeight="1">
      <c r="B440" s="6"/>
    </row>
    <row r="441" spans="2:2" ht="15.75" customHeight="1">
      <c r="B441" s="6"/>
    </row>
    <row r="442" spans="2:2" ht="15.75" customHeight="1">
      <c r="B442" s="6"/>
    </row>
    <row r="443" spans="2:2" ht="15.75" customHeight="1">
      <c r="B443" s="6"/>
    </row>
    <row r="444" spans="2:2" ht="15.75" customHeight="1">
      <c r="B444" s="6"/>
    </row>
    <row r="445" spans="2:2" ht="15.75" customHeight="1">
      <c r="B445" s="6"/>
    </row>
    <row r="446" spans="2:2" ht="15.75" customHeight="1">
      <c r="B446" s="6"/>
    </row>
    <row r="447" spans="2:2" ht="15.75" customHeight="1">
      <c r="B447" s="6"/>
    </row>
    <row r="448" spans="2:2" ht="15.75" customHeight="1">
      <c r="B448" s="6"/>
    </row>
    <row r="449" spans="2:2" ht="15.75" customHeight="1">
      <c r="B449" s="6"/>
    </row>
    <row r="450" spans="2:2" ht="15.75" customHeight="1">
      <c r="B450" s="6"/>
    </row>
    <row r="451" spans="2:2" ht="15.75" customHeight="1">
      <c r="B451" s="6"/>
    </row>
    <row r="452" spans="2:2" ht="15.75" customHeight="1">
      <c r="B452" s="6"/>
    </row>
    <row r="453" spans="2:2" ht="15.75" customHeight="1">
      <c r="B453" s="6"/>
    </row>
    <row r="454" spans="2:2" ht="15.75" customHeight="1">
      <c r="B454" s="6"/>
    </row>
    <row r="455" spans="2:2" ht="15.75" customHeight="1">
      <c r="B455" s="6"/>
    </row>
    <row r="456" spans="2:2" ht="15.75" customHeight="1">
      <c r="B456" s="6"/>
    </row>
    <row r="457" spans="2:2" ht="15.75" customHeight="1">
      <c r="B457" s="6"/>
    </row>
    <row r="458" spans="2:2" ht="15.75" customHeight="1">
      <c r="B458" s="6"/>
    </row>
    <row r="459" spans="2:2" ht="15.75" customHeight="1">
      <c r="B459" s="6"/>
    </row>
    <row r="460" spans="2:2" ht="15.75" customHeight="1">
      <c r="B460" s="6"/>
    </row>
    <row r="461" spans="2:2" ht="15.75" customHeight="1">
      <c r="B461" s="6"/>
    </row>
    <row r="462" spans="2:2" ht="15.75" customHeight="1">
      <c r="B462" s="6"/>
    </row>
    <row r="463" spans="2:2" ht="15.75" customHeight="1">
      <c r="B463" s="6"/>
    </row>
    <row r="464" spans="2:2" ht="15.75" customHeight="1">
      <c r="B464" s="6"/>
    </row>
    <row r="465" spans="2:2" ht="15.75" customHeight="1">
      <c r="B465" s="6"/>
    </row>
    <row r="466" spans="2:2" ht="15.75" customHeight="1">
      <c r="B466" s="6"/>
    </row>
    <row r="467" spans="2:2" ht="15.75" customHeight="1">
      <c r="B467" s="6"/>
    </row>
    <row r="468" spans="2:2" ht="15.75" customHeight="1">
      <c r="B468" s="6"/>
    </row>
    <row r="469" spans="2:2" ht="15.75" customHeight="1">
      <c r="B469" s="6"/>
    </row>
    <row r="470" spans="2:2" ht="15.75" customHeight="1">
      <c r="B470" s="6"/>
    </row>
    <row r="471" spans="2:2" ht="15.75" customHeight="1">
      <c r="B471" s="6"/>
    </row>
    <row r="472" spans="2:2" ht="15.75" customHeight="1">
      <c r="B472" s="6"/>
    </row>
    <row r="473" spans="2:2" ht="15.75" customHeight="1">
      <c r="B473" s="6"/>
    </row>
    <row r="474" spans="2:2" ht="15.75" customHeight="1">
      <c r="B474" s="6"/>
    </row>
    <row r="475" spans="2:2" ht="15.75" customHeight="1">
      <c r="B475" s="6"/>
    </row>
    <row r="476" spans="2:2" ht="15.75" customHeight="1">
      <c r="B476" s="6"/>
    </row>
    <row r="477" spans="2:2" ht="15.75" customHeight="1">
      <c r="B477" s="6"/>
    </row>
    <row r="478" spans="2:2" ht="15.75" customHeight="1">
      <c r="B478" s="6"/>
    </row>
    <row r="479" spans="2:2" ht="15.75" customHeight="1">
      <c r="B479" s="6"/>
    </row>
    <row r="480" spans="2:2" ht="15.75" customHeight="1">
      <c r="B480" s="6"/>
    </row>
    <row r="481" spans="2:2" ht="15.75" customHeight="1">
      <c r="B481" s="6"/>
    </row>
    <row r="482" spans="2:2" ht="15.75" customHeight="1">
      <c r="B482" s="6"/>
    </row>
    <row r="483" spans="2:2" ht="15.75" customHeight="1">
      <c r="B483" s="6"/>
    </row>
    <row r="484" spans="2:2" ht="15.75" customHeight="1">
      <c r="B484" s="6"/>
    </row>
    <row r="485" spans="2:2" ht="15.75" customHeight="1">
      <c r="B485" s="6"/>
    </row>
    <row r="486" spans="2:2" ht="15.75" customHeight="1">
      <c r="B486" s="6"/>
    </row>
    <row r="487" spans="2:2" ht="15.75" customHeight="1">
      <c r="B487" s="6"/>
    </row>
    <row r="488" spans="2:2" ht="15.75" customHeight="1">
      <c r="B488" s="6"/>
    </row>
    <row r="489" spans="2:2" ht="15.75" customHeight="1">
      <c r="B489" s="6"/>
    </row>
    <row r="490" spans="2:2" ht="15.75" customHeight="1">
      <c r="B490" s="6"/>
    </row>
    <row r="491" spans="2:2" ht="15.75" customHeight="1">
      <c r="B491" s="6"/>
    </row>
    <row r="492" spans="2:2" ht="15.75" customHeight="1">
      <c r="B492" s="6"/>
    </row>
    <row r="493" spans="2:2" ht="15.75" customHeight="1">
      <c r="B493" s="6"/>
    </row>
    <row r="494" spans="2:2" ht="15.75" customHeight="1">
      <c r="B494" s="6"/>
    </row>
    <row r="495" spans="2:2" ht="15.75" customHeight="1">
      <c r="B495" s="6"/>
    </row>
    <row r="496" spans="2:2" ht="15.75" customHeight="1">
      <c r="B496" s="6"/>
    </row>
    <row r="497" spans="2:2" ht="15.75" customHeight="1">
      <c r="B497" s="6"/>
    </row>
    <row r="498" spans="2:2" ht="15.75" customHeight="1">
      <c r="B498" s="6"/>
    </row>
    <row r="499" spans="2:2" ht="15.75" customHeight="1">
      <c r="B499" s="6"/>
    </row>
    <row r="500" spans="2:2" ht="15.75" customHeight="1">
      <c r="B500" s="6"/>
    </row>
    <row r="501" spans="2:2" ht="15.75" customHeight="1">
      <c r="B501" s="6"/>
    </row>
    <row r="502" spans="2:2" ht="15.75" customHeight="1">
      <c r="B502" s="6"/>
    </row>
    <row r="503" spans="2:2" ht="15.75" customHeight="1">
      <c r="B503" s="6"/>
    </row>
    <row r="504" spans="2:2" ht="15.75" customHeight="1">
      <c r="B504" s="6"/>
    </row>
    <row r="505" spans="2:2" ht="15.75" customHeight="1">
      <c r="B505" s="6"/>
    </row>
    <row r="506" spans="2:2" ht="15.75" customHeight="1">
      <c r="B506" s="6"/>
    </row>
    <row r="507" spans="2:2" ht="15.75" customHeight="1">
      <c r="B507" s="6"/>
    </row>
    <row r="508" spans="2:2" ht="15.75" customHeight="1">
      <c r="B508" s="6"/>
    </row>
    <row r="509" spans="2:2" ht="15.75" customHeight="1">
      <c r="B509" s="6"/>
    </row>
    <row r="510" spans="2:2" ht="15.75" customHeight="1">
      <c r="B510" s="6"/>
    </row>
    <row r="511" spans="2:2" ht="15.75" customHeight="1">
      <c r="B511" s="6"/>
    </row>
    <row r="512" spans="2:2" ht="15.75" customHeight="1">
      <c r="B512" s="6"/>
    </row>
    <row r="513" spans="2:2" ht="15.75" customHeight="1">
      <c r="B513" s="6"/>
    </row>
    <row r="514" spans="2:2" ht="15.75" customHeight="1">
      <c r="B514" s="6"/>
    </row>
    <row r="515" spans="2:2" ht="15.75" customHeight="1">
      <c r="B515" s="6"/>
    </row>
    <row r="516" spans="2:2" ht="15.75" customHeight="1">
      <c r="B516" s="6"/>
    </row>
    <row r="517" spans="2:2" ht="15.75" customHeight="1">
      <c r="B517" s="6"/>
    </row>
    <row r="518" spans="2:2" ht="15.75" customHeight="1">
      <c r="B518" s="6"/>
    </row>
    <row r="519" spans="2:2" ht="15.75" customHeight="1">
      <c r="B519" s="6"/>
    </row>
    <row r="520" spans="2:2" ht="15.75" customHeight="1">
      <c r="B520" s="6"/>
    </row>
    <row r="521" spans="2:2" ht="15.75" customHeight="1">
      <c r="B521" s="6"/>
    </row>
    <row r="522" spans="2:2" ht="15.75" customHeight="1">
      <c r="B522" s="6"/>
    </row>
    <row r="523" spans="2:2" ht="15.75" customHeight="1">
      <c r="B523" s="6"/>
    </row>
    <row r="524" spans="2:2" ht="15.75" customHeight="1"/>
    <row r="525" spans="2:2" ht="15.75" customHeight="1"/>
    <row r="526" spans="2:2" ht="15.75" customHeight="1"/>
    <row r="527" spans="2:2" ht="15.75" customHeight="1"/>
    <row r="528" spans="2:2"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row r="1001" ht="15.75" customHeight="1"/>
    <row r="1002" ht="15.75" customHeight="1"/>
  </sheetData>
  <pageMargins left="0.511811024" right="0.511811024" top="0.78740157499999996" bottom="0.78740157499999996" header="0" footer="0"/>
  <pageSetup orientation="landscape"/>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dimension ref="A1:Q913"/>
  <sheetViews>
    <sheetView tabSelected="1" zoomScale="80" zoomScaleNormal="80" workbookViewId="0">
      <pane ySplit="2" topLeftCell="A3" activePane="bottomLeft" state="frozen"/>
      <selection pane="bottomLeft" activeCell="A25" sqref="A25"/>
    </sheetView>
  </sheetViews>
  <sheetFormatPr defaultColWidth="14.42578125" defaultRowHeight="15" customHeight="1"/>
  <cols>
    <col min="1" max="1" width="26.7109375" style="21" customWidth="1"/>
    <col min="2" max="2" width="29.7109375" style="21" customWidth="1"/>
    <col min="3" max="3" width="22.7109375" style="21" customWidth="1"/>
    <col min="4" max="4" width="40.7109375" style="21" customWidth="1"/>
    <col min="5" max="5" width="60.5703125" style="21" customWidth="1"/>
    <col min="6" max="6" width="46.140625" style="21" customWidth="1"/>
    <col min="7" max="7" width="24.5703125" style="21" customWidth="1"/>
    <col min="8" max="8" width="16.140625" style="21" customWidth="1"/>
    <col min="9" max="9" width="18.7109375" style="21" customWidth="1"/>
    <col min="10" max="10" width="17.28515625" style="21" customWidth="1"/>
    <col min="11" max="11" width="15.140625" style="21" customWidth="1"/>
    <col min="12" max="12" width="21" style="21" customWidth="1"/>
    <col min="13" max="13" width="19.28515625" style="21" customWidth="1"/>
    <col min="14" max="14" width="13.5703125" style="21" customWidth="1"/>
    <col min="15" max="15" width="13.42578125" style="21" customWidth="1"/>
    <col min="16" max="17" width="19.5703125" style="21" customWidth="1"/>
    <col min="18" max="24" width="8.7109375" style="21" customWidth="1"/>
    <col min="25" max="16384" width="14.42578125" style="21"/>
  </cols>
  <sheetData>
    <row r="1" spans="1:17" ht="26.25" customHeight="1">
      <c r="A1" s="175" t="s">
        <v>590</v>
      </c>
      <c r="B1" s="175"/>
      <c r="C1" s="175"/>
      <c r="D1" s="175"/>
      <c r="E1" s="175"/>
      <c r="F1" s="175"/>
      <c r="G1" s="175"/>
      <c r="H1" s="175"/>
      <c r="I1" s="175"/>
      <c r="J1" s="175"/>
      <c r="K1" s="175"/>
      <c r="L1" s="175"/>
      <c r="M1" s="175"/>
      <c r="N1" s="175"/>
      <c r="O1" s="175"/>
      <c r="P1" s="175"/>
      <c r="Q1" s="175"/>
    </row>
    <row r="2" spans="1:17" ht="56.25">
      <c r="A2" s="10" t="s">
        <v>48</v>
      </c>
      <c r="B2" s="11" t="s">
        <v>49</v>
      </c>
      <c r="C2" s="11" t="s">
        <v>50</v>
      </c>
      <c r="D2" s="11" t="s">
        <v>51</v>
      </c>
      <c r="E2" s="11" t="s">
        <v>52</v>
      </c>
      <c r="F2" s="11" t="s">
        <v>53</v>
      </c>
      <c r="G2" s="11" t="s">
        <v>54</v>
      </c>
      <c r="H2" s="12" t="s">
        <v>55</v>
      </c>
      <c r="I2" s="11" t="s">
        <v>56</v>
      </c>
      <c r="J2" s="11" t="s">
        <v>57</v>
      </c>
      <c r="K2" s="11" t="s">
        <v>58</v>
      </c>
      <c r="L2" s="11" t="s">
        <v>59</v>
      </c>
      <c r="M2" s="11" t="s">
        <v>60</v>
      </c>
      <c r="N2" s="11" t="s">
        <v>61</v>
      </c>
      <c r="O2" s="11" t="s">
        <v>62</v>
      </c>
      <c r="P2" s="11" t="s">
        <v>63</v>
      </c>
      <c r="Q2" s="11" t="s">
        <v>65</v>
      </c>
    </row>
    <row r="3" spans="1:17" ht="101.25" hidden="1">
      <c r="A3" s="161" t="s">
        <v>2</v>
      </c>
      <c r="B3" s="162" t="s">
        <v>44</v>
      </c>
      <c r="C3" s="163" t="s">
        <v>44</v>
      </c>
      <c r="D3" s="161" t="s">
        <v>244</v>
      </c>
      <c r="E3" s="163" t="s">
        <v>245</v>
      </c>
      <c r="F3" s="164" t="s">
        <v>246</v>
      </c>
      <c r="G3" s="161" t="s">
        <v>247</v>
      </c>
      <c r="H3" s="163" t="s">
        <v>140</v>
      </c>
      <c r="I3" s="164">
        <v>20</v>
      </c>
      <c r="J3" s="165">
        <v>420</v>
      </c>
      <c r="K3" s="165">
        <f>I3*J3</f>
        <v>8400</v>
      </c>
      <c r="L3" s="166">
        <v>43845</v>
      </c>
      <c r="M3" s="166">
        <v>43864</v>
      </c>
      <c r="N3" s="166">
        <v>43892</v>
      </c>
      <c r="O3" s="162">
        <v>2</v>
      </c>
      <c r="P3" s="164" t="s">
        <v>70</v>
      </c>
      <c r="Q3" s="164" t="s">
        <v>163</v>
      </c>
    </row>
    <row r="4" spans="1:17" ht="96" hidden="1">
      <c r="A4" s="167" t="s">
        <v>2</v>
      </c>
      <c r="B4" s="167" t="s">
        <v>66</v>
      </c>
      <c r="C4" s="167" t="s">
        <v>66</v>
      </c>
      <c r="D4" s="167" t="s">
        <v>67</v>
      </c>
      <c r="E4" s="168" t="s">
        <v>540</v>
      </c>
      <c r="F4" s="167" t="s">
        <v>541</v>
      </c>
      <c r="G4" s="169" t="s">
        <v>68</v>
      </c>
      <c r="H4" s="167" t="s">
        <v>69</v>
      </c>
      <c r="I4" s="169">
        <v>1</v>
      </c>
      <c r="J4" s="170">
        <v>31700</v>
      </c>
      <c r="K4" s="170">
        <v>31700</v>
      </c>
      <c r="L4" s="171">
        <v>44048</v>
      </c>
      <c r="M4" s="171">
        <v>44083</v>
      </c>
      <c r="N4" s="171">
        <v>44139</v>
      </c>
      <c r="O4" s="169">
        <v>2</v>
      </c>
      <c r="P4" s="169" t="s">
        <v>70</v>
      </c>
      <c r="Q4" s="169" t="s">
        <v>163</v>
      </c>
    </row>
    <row r="5" spans="1:17" ht="72" hidden="1">
      <c r="A5" s="167" t="s">
        <v>2</v>
      </c>
      <c r="B5" s="167" t="s">
        <v>66</v>
      </c>
      <c r="C5" s="167" t="s">
        <v>66</v>
      </c>
      <c r="D5" s="167" t="s">
        <v>67</v>
      </c>
      <c r="E5" s="168" t="s">
        <v>542</v>
      </c>
      <c r="F5" s="167" t="s">
        <v>543</v>
      </c>
      <c r="G5" s="169" t="s">
        <v>68</v>
      </c>
      <c r="H5" s="167" t="s">
        <v>69</v>
      </c>
      <c r="I5" s="169">
        <v>1</v>
      </c>
      <c r="J5" s="170">
        <v>8500</v>
      </c>
      <c r="K5" s="170">
        <v>8500</v>
      </c>
      <c r="L5" s="171">
        <v>43999</v>
      </c>
      <c r="M5" s="171">
        <v>44020</v>
      </c>
      <c r="N5" s="171">
        <v>44076</v>
      </c>
      <c r="O5" s="169">
        <v>2</v>
      </c>
      <c r="P5" s="169" t="s">
        <v>70</v>
      </c>
      <c r="Q5" s="169" t="s">
        <v>163</v>
      </c>
    </row>
    <row r="6" spans="1:17" ht="108" hidden="1">
      <c r="A6" s="30" t="s">
        <v>7</v>
      </c>
      <c r="B6" s="23" t="s">
        <v>44</v>
      </c>
      <c r="C6" s="24" t="s">
        <v>44</v>
      </c>
      <c r="D6" s="30" t="s">
        <v>256</v>
      </c>
      <c r="E6" s="24" t="s">
        <v>258</v>
      </c>
      <c r="F6" s="25" t="s">
        <v>259</v>
      </c>
      <c r="G6" s="22" t="s">
        <v>260</v>
      </c>
      <c r="H6" s="24" t="s">
        <v>140</v>
      </c>
      <c r="I6" s="25">
        <v>1</v>
      </c>
      <c r="J6" s="26">
        <v>52000</v>
      </c>
      <c r="K6" s="26">
        <f t="shared" ref="K6:K7" si="0">I6*J6</f>
        <v>52000</v>
      </c>
      <c r="L6" s="27">
        <v>43852</v>
      </c>
      <c r="M6" s="27">
        <v>43883</v>
      </c>
      <c r="N6" s="27">
        <v>43931</v>
      </c>
      <c r="O6" s="23">
        <v>2</v>
      </c>
      <c r="P6" s="25" t="s">
        <v>70</v>
      </c>
      <c r="Q6" s="25" t="s">
        <v>163</v>
      </c>
    </row>
    <row r="7" spans="1:17" ht="84" hidden="1">
      <c r="A7" s="35" t="s">
        <v>9</v>
      </c>
      <c r="B7" s="23" t="s">
        <v>66</v>
      </c>
      <c r="C7" s="25" t="s">
        <v>148</v>
      </c>
      <c r="D7" s="40" t="s">
        <v>568</v>
      </c>
      <c r="E7" s="25" t="s">
        <v>386</v>
      </c>
      <c r="F7" s="25" t="s">
        <v>291</v>
      </c>
      <c r="G7" s="23" t="s">
        <v>387</v>
      </c>
      <c r="H7" s="25" t="s">
        <v>140</v>
      </c>
      <c r="I7" s="25">
        <v>2</v>
      </c>
      <c r="J7" s="26">
        <v>5000</v>
      </c>
      <c r="K7" s="26">
        <f t="shared" si="0"/>
        <v>10000</v>
      </c>
      <c r="L7" s="27">
        <v>43893</v>
      </c>
      <c r="M7" s="27">
        <v>43924</v>
      </c>
      <c r="N7" s="27">
        <v>43924</v>
      </c>
      <c r="O7" s="23">
        <v>2</v>
      </c>
      <c r="P7" s="25" t="s">
        <v>70</v>
      </c>
      <c r="Q7" s="25" t="s">
        <v>163</v>
      </c>
    </row>
    <row r="8" spans="1:17" ht="48" hidden="1">
      <c r="A8" s="167" t="s">
        <v>14</v>
      </c>
      <c r="B8" s="167" t="s">
        <v>46</v>
      </c>
      <c r="C8" s="167" t="s">
        <v>46</v>
      </c>
      <c r="D8" s="167" t="s">
        <v>129</v>
      </c>
      <c r="E8" s="167" t="s">
        <v>544</v>
      </c>
      <c r="F8" s="167" t="s">
        <v>545</v>
      </c>
      <c r="G8" s="169" t="s">
        <v>68</v>
      </c>
      <c r="H8" s="167" t="s">
        <v>69</v>
      </c>
      <c r="I8" s="169">
        <v>2</v>
      </c>
      <c r="J8" s="170">
        <v>1740</v>
      </c>
      <c r="K8" s="170">
        <f t="shared" ref="K8:K12" si="1">I8*J8</f>
        <v>3480</v>
      </c>
      <c r="L8" s="171">
        <v>43866</v>
      </c>
      <c r="M8" s="171">
        <v>43905</v>
      </c>
      <c r="N8" s="171">
        <v>43997</v>
      </c>
      <c r="O8" s="169">
        <v>2</v>
      </c>
      <c r="P8" s="169" t="s">
        <v>70</v>
      </c>
      <c r="Q8" s="169" t="s">
        <v>163</v>
      </c>
    </row>
    <row r="9" spans="1:17" ht="48" hidden="1">
      <c r="A9" s="167" t="s">
        <v>14</v>
      </c>
      <c r="B9" s="167" t="s">
        <v>46</v>
      </c>
      <c r="C9" s="167" t="s">
        <v>46</v>
      </c>
      <c r="D9" s="167" t="s">
        <v>129</v>
      </c>
      <c r="E9" s="167" t="s">
        <v>546</v>
      </c>
      <c r="F9" s="167" t="s">
        <v>545</v>
      </c>
      <c r="G9" s="169" t="s">
        <v>68</v>
      </c>
      <c r="H9" s="167" t="s">
        <v>69</v>
      </c>
      <c r="I9" s="169">
        <v>2</v>
      </c>
      <c r="J9" s="170">
        <v>1740</v>
      </c>
      <c r="K9" s="170">
        <f t="shared" si="1"/>
        <v>3480</v>
      </c>
      <c r="L9" s="171">
        <v>43866</v>
      </c>
      <c r="M9" s="171">
        <v>43905</v>
      </c>
      <c r="N9" s="171">
        <v>43997</v>
      </c>
      <c r="O9" s="169">
        <v>2</v>
      </c>
      <c r="P9" s="169" t="s">
        <v>70</v>
      </c>
      <c r="Q9" s="169" t="s">
        <v>163</v>
      </c>
    </row>
    <row r="10" spans="1:17" ht="60" hidden="1">
      <c r="A10" s="22" t="s">
        <v>15</v>
      </c>
      <c r="B10" s="23" t="s">
        <v>43</v>
      </c>
      <c r="C10" s="24" t="s">
        <v>128</v>
      </c>
      <c r="D10" s="22" t="s">
        <v>135</v>
      </c>
      <c r="E10" s="24" t="s">
        <v>136</v>
      </c>
      <c r="F10" s="25" t="s">
        <v>68</v>
      </c>
      <c r="G10" s="22" t="s">
        <v>139</v>
      </c>
      <c r="H10" s="24" t="s">
        <v>140</v>
      </c>
      <c r="I10" s="25">
        <v>8</v>
      </c>
      <c r="J10" s="26">
        <v>2500</v>
      </c>
      <c r="K10" s="26">
        <f t="shared" si="1"/>
        <v>20000</v>
      </c>
      <c r="L10" s="27">
        <v>43837</v>
      </c>
      <c r="M10" s="27">
        <v>43865</v>
      </c>
      <c r="N10" s="27">
        <v>43915</v>
      </c>
      <c r="O10" s="23">
        <v>2</v>
      </c>
      <c r="P10" s="25" t="s">
        <v>70</v>
      </c>
      <c r="Q10" s="25" t="s">
        <v>163</v>
      </c>
    </row>
    <row r="11" spans="1:17" ht="96" hidden="1">
      <c r="A11" s="22" t="s">
        <v>15</v>
      </c>
      <c r="B11" s="23" t="s">
        <v>524</v>
      </c>
      <c r="C11" s="48" t="s">
        <v>213</v>
      </c>
      <c r="D11" s="22" t="s">
        <v>525</v>
      </c>
      <c r="E11" s="24" t="s">
        <v>526</v>
      </c>
      <c r="F11" s="25" t="s">
        <v>68</v>
      </c>
      <c r="G11" s="22" t="s">
        <v>527</v>
      </c>
      <c r="H11" s="24" t="s">
        <v>528</v>
      </c>
      <c r="I11" s="25">
        <v>5</v>
      </c>
      <c r="J11" s="26">
        <v>2500</v>
      </c>
      <c r="K11" s="26">
        <f t="shared" si="1"/>
        <v>12500</v>
      </c>
      <c r="L11" s="27">
        <v>43837</v>
      </c>
      <c r="M11" s="27">
        <v>43868</v>
      </c>
      <c r="N11" s="27">
        <v>43922</v>
      </c>
      <c r="O11" s="23">
        <v>2</v>
      </c>
      <c r="P11" s="25" t="s">
        <v>70</v>
      </c>
      <c r="Q11" s="25" t="s">
        <v>163</v>
      </c>
    </row>
    <row r="12" spans="1:17" ht="60" hidden="1">
      <c r="A12" s="22" t="s">
        <v>15</v>
      </c>
      <c r="B12" s="23" t="s">
        <v>524</v>
      </c>
      <c r="C12" s="24" t="s">
        <v>233</v>
      </c>
      <c r="D12" s="30" t="s">
        <v>529</v>
      </c>
      <c r="E12" s="24" t="s">
        <v>530</v>
      </c>
      <c r="F12" s="25" t="s">
        <v>68</v>
      </c>
      <c r="G12" s="22" t="s">
        <v>531</v>
      </c>
      <c r="H12" s="24" t="s">
        <v>140</v>
      </c>
      <c r="I12" s="25">
        <v>2103</v>
      </c>
      <c r="J12" s="26">
        <v>31</v>
      </c>
      <c r="K12" s="26">
        <f t="shared" si="1"/>
        <v>65193</v>
      </c>
      <c r="L12" s="27">
        <v>43837</v>
      </c>
      <c r="M12" s="27">
        <v>43868</v>
      </c>
      <c r="N12" s="27">
        <v>43922</v>
      </c>
      <c r="O12" s="23">
        <v>2</v>
      </c>
      <c r="P12" s="25" t="s">
        <v>70</v>
      </c>
      <c r="Q12" s="25" t="s">
        <v>163</v>
      </c>
    </row>
    <row r="13" spans="1:17" ht="60" hidden="1">
      <c r="A13" s="22" t="s">
        <v>17</v>
      </c>
      <c r="B13" s="23" t="s">
        <v>107</v>
      </c>
      <c r="C13" s="24" t="s">
        <v>166</v>
      </c>
      <c r="D13" s="30" t="s">
        <v>444</v>
      </c>
      <c r="E13" s="24" t="s">
        <v>445</v>
      </c>
      <c r="F13" s="25" t="s">
        <v>289</v>
      </c>
      <c r="G13" s="22" t="s">
        <v>443</v>
      </c>
      <c r="H13" s="24" t="s">
        <v>140</v>
      </c>
      <c r="I13" s="25">
        <v>570</v>
      </c>
      <c r="J13" s="26">
        <v>55</v>
      </c>
      <c r="K13" s="26">
        <f t="shared" ref="K13:K15" si="2">I13*J13</f>
        <v>31350</v>
      </c>
      <c r="L13" s="27">
        <v>43831</v>
      </c>
      <c r="M13" s="27">
        <v>43920</v>
      </c>
      <c r="N13" s="27">
        <v>43983</v>
      </c>
      <c r="O13" s="31">
        <v>2</v>
      </c>
      <c r="P13" s="29" t="s">
        <v>447</v>
      </c>
      <c r="Q13" s="25" t="s">
        <v>163</v>
      </c>
    </row>
    <row r="14" spans="1:17" ht="108" hidden="1">
      <c r="A14" s="22" t="s">
        <v>17</v>
      </c>
      <c r="B14" s="23" t="s">
        <v>109</v>
      </c>
      <c r="C14" s="24" t="s">
        <v>215</v>
      </c>
      <c r="D14" s="22" t="s">
        <v>467</v>
      </c>
      <c r="E14" s="24" t="s">
        <v>468</v>
      </c>
      <c r="F14" s="25" t="s">
        <v>246</v>
      </c>
      <c r="G14" s="22" t="s">
        <v>466</v>
      </c>
      <c r="H14" s="24" t="s">
        <v>255</v>
      </c>
      <c r="I14" s="25">
        <v>12</v>
      </c>
      <c r="J14" s="26">
        <v>12000</v>
      </c>
      <c r="K14" s="26">
        <f t="shared" si="2"/>
        <v>144000</v>
      </c>
      <c r="L14" s="27">
        <v>43862</v>
      </c>
      <c r="M14" s="27">
        <v>43952</v>
      </c>
      <c r="N14" s="27">
        <v>44044</v>
      </c>
      <c r="O14" s="23">
        <v>2</v>
      </c>
      <c r="P14" s="25" t="s">
        <v>317</v>
      </c>
      <c r="Q14" s="25" t="s">
        <v>163</v>
      </c>
    </row>
    <row r="15" spans="1:17" ht="48" hidden="1">
      <c r="A15" s="22" t="s">
        <v>17</v>
      </c>
      <c r="B15" s="23" t="s">
        <v>515</v>
      </c>
      <c r="C15" s="24" t="s">
        <v>239</v>
      </c>
      <c r="D15" s="22" t="s">
        <v>516</v>
      </c>
      <c r="E15" s="24" t="s">
        <v>517</v>
      </c>
      <c r="F15" s="25" t="s">
        <v>289</v>
      </c>
      <c r="G15" s="22" t="s">
        <v>293</v>
      </c>
      <c r="H15" s="24" t="s">
        <v>140</v>
      </c>
      <c r="I15" s="25">
        <v>1</v>
      </c>
      <c r="J15" s="26">
        <v>150</v>
      </c>
      <c r="K15" s="26">
        <f t="shared" si="2"/>
        <v>150</v>
      </c>
      <c r="L15" s="27" t="s">
        <v>236</v>
      </c>
      <c r="M15" s="27" t="s">
        <v>236</v>
      </c>
      <c r="N15" s="27">
        <v>43920</v>
      </c>
      <c r="O15" s="23">
        <v>2</v>
      </c>
      <c r="P15" s="25" t="s">
        <v>294</v>
      </c>
      <c r="Q15" s="25" t="s">
        <v>163</v>
      </c>
    </row>
    <row r="16" spans="1:17" ht="72" hidden="1">
      <c r="A16" s="22" t="s">
        <v>17</v>
      </c>
      <c r="B16" s="23" t="s">
        <v>518</v>
      </c>
      <c r="C16" s="24" t="s">
        <v>225</v>
      </c>
      <c r="D16" s="22" t="s">
        <v>521</v>
      </c>
      <c r="E16" s="24" t="s">
        <v>522</v>
      </c>
      <c r="F16" s="25" t="s">
        <v>289</v>
      </c>
      <c r="G16" s="22" t="s">
        <v>520</v>
      </c>
      <c r="H16" s="24" t="s">
        <v>255</v>
      </c>
      <c r="I16" s="25">
        <v>12</v>
      </c>
      <c r="J16" s="26">
        <v>11375</v>
      </c>
      <c r="K16" s="26">
        <v>136500</v>
      </c>
      <c r="L16" s="27">
        <v>43707</v>
      </c>
      <c r="M16" s="27">
        <v>43738</v>
      </c>
      <c r="N16" s="27">
        <v>43844</v>
      </c>
      <c r="O16" s="23">
        <v>1</v>
      </c>
      <c r="P16" s="141" t="s">
        <v>523</v>
      </c>
      <c r="Q16" s="25" t="s">
        <v>163</v>
      </c>
    </row>
    <row r="17" spans="1:17" ht="48" hidden="1">
      <c r="A17" s="172" t="s">
        <v>17</v>
      </c>
      <c r="B17" s="167" t="s">
        <v>548</v>
      </c>
      <c r="C17" s="167" t="s">
        <v>548</v>
      </c>
      <c r="D17" s="167" t="s">
        <v>549</v>
      </c>
      <c r="E17" s="167" t="s">
        <v>550</v>
      </c>
      <c r="F17" s="167" t="s">
        <v>551</v>
      </c>
      <c r="G17" s="169" t="s">
        <v>547</v>
      </c>
      <c r="H17" s="169" t="s">
        <v>91</v>
      </c>
      <c r="I17" s="169">
        <v>1</v>
      </c>
      <c r="J17" s="170">
        <v>40000</v>
      </c>
      <c r="K17" s="170">
        <f t="shared" ref="K17:K29" si="3">I17*J17</f>
        <v>40000</v>
      </c>
      <c r="L17" s="171">
        <v>43891</v>
      </c>
      <c r="M17" s="171">
        <v>43966</v>
      </c>
      <c r="N17" s="171">
        <v>43997</v>
      </c>
      <c r="O17" s="169">
        <v>2</v>
      </c>
      <c r="P17" s="169" t="s">
        <v>70</v>
      </c>
      <c r="Q17" s="169" t="s">
        <v>163</v>
      </c>
    </row>
    <row r="18" spans="1:17" s="92" customFormat="1" ht="48" hidden="1">
      <c r="A18" s="90" t="s">
        <v>23</v>
      </c>
      <c r="B18" s="38" t="s">
        <v>44</v>
      </c>
      <c r="C18" s="39" t="s">
        <v>223</v>
      </c>
      <c r="D18" s="90" t="s">
        <v>311</v>
      </c>
      <c r="E18" s="39" t="s">
        <v>312</v>
      </c>
      <c r="F18" s="88" t="s">
        <v>76</v>
      </c>
      <c r="G18" s="90" t="s">
        <v>313</v>
      </c>
      <c r="H18" s="39" t="s">
        <v>140</v>
      </c>
      <c r="I18" s="88">
        <v>6</v>
      </c>
      <c r="J18" s="91">
        <v>800</v>
      </c>
      <c r="K18" s="91">
        <f t="shared" si="3"/>
        <v>4800</v>
      </c>
      <c r="L18" s="89" t="s">
        <v>236</v>
      </c>
      <c r="M18" s="89">
        <v>43845</v>
      </c>
      <c r="N18" s="89">
        <v>43876</v>
      </c>
      <c r="O18" s="38">
        <v>2</v>
      </c>
      <c r="P18" s="88" t="s">
        <v>70</v>
      </c>
      <c r="Q18" s="88" t="s">
        <v>163</v>
      </c>
    </row>
    <row r="19" spans="1:17" s="92" customFormat="1" ht="72" hidden="1">
      <c r="A19" s="90" t="s">
        <v>23</v>
      </c>
      <c r="B19" s="38" t="s">
        <v>79</v>
      </c>
      <c r="C19" s="39" t="s">
        <v>238</v>
      </c>
      <c r="D19" s="90" t="s">
        <v>408</v>
      </c>
      <c r="E19" s="39" t="s">
        <v>409</v>
      </c>
      <c r="F19" s="88" t="s">
        <v>76</v>
      </c>
      <c r="G19" s="90" t="s">
        <v>293</v>
      </c>
      <c r="H19" s="39" t="s">
        <v>140</v>
      </c>
      <c r="I19" s="88">
        <v>1</v>
      </c>
      <c r="J19" s="91">
        <v>25000</v>
      </c>
      <c r="K19" s="91">
        <f t="shared" si="3"/>
        <v>25000</v>
      </c>
      <c r="L19" s="89" t="s">
        <v>236</v>
      </c>
      <c r="M19" s="89" t="s">
        <v>236</v>
      </c>
      <c r="N19" s="89" t="s">
        <v>412</v>
      </c>
      <c r="O19" s="38">
        <v>2</v>
      </c>
      <c r="P19" s="88" t="s">
        <v>70</v>
      </c>
      <c r="Q19" s="88" t="s">
        <v>163</v>
      </c>
    </row>
    <row r="20" spans="1:17" ht="60" hidden="1">
      <c r="A20" s="22" t="s">
        <v>21</v>
      </c>
      <c r="B20" s="23" t="s">
        <v>43</v>
      </c>
      <c r="C20" s="24" t="s">
        <v>128</v>
      </c>
      <c r="D20" s="28" t="s">
        <v>185</v>
      </c>
      <c r="E20" s="24" t="s">
        <v>191</v>
      </c>
      <c r="F20" s="29" t="s">
        <v>192</v>
      </c>
      <c r="G20" s="22" t="s">
        <v>139</v>
      </c>
      <c r="H20" s="24" t="s">
        <v>140</v>
      </c>
      <c r="I20" s="25">
        <v>2</v>
      </c>
      <c r="J20" s="26">
        <v>3953</v>
      </c>
      <c r="K20" s="26">
        <f t="shared" si="3"/>
        <v>7906</v>
      </c>
      <c r="L20" s="27">
        <v>43852</v>
      </c>
      <c r="M20" s="27">
        <v>43854</v>
      </c>
      <c r="N20" s="27">
        <v>43883</v>
      </c>
      <c r="O20" s="23">
        <v>2</v>
      </c>
      <c r="P20" s="25" t="s">
        <v>70</v>
      </c>
      <c r="Q20" s="25" t="s">
        <v>163</v>
      </c>
    </row>
    <row r="21" spans="1:17" ht="108" hidden="1">
      <c r="A21" s="22" t="s">
        <v>21</v>
      </c>
      <c r="B21" s="23" t="s">
        <v>44</v>
      </c>
      <c r="C21" s="24" t="s">
        <v>230</v>
      </c>
      <c r="D21" s="28" t="s">
        <v>319</v>
      </c>
      <c r="E21" s="24" t="s">
        <v>320</v>
      </c>
      <c r="F21" s="29" t="s">
        <v>192</v>
      </c>
      <c r="G21" s="22" t="s">
        <v>321</v>
      </c>
      <c r="H21" s="24" t="s">
        <v>140</v>
      </c>
      <c r="I21" s="25">
        <v>1</v>
      </c>
      <c r="J21" s="26">
        <v>40000</v>
      </c>
      <c r="K21" s="26">
        <f t="shared" si="3"/>
        <v>40000</v>
      </c>
      <c r="L21" s="27">
        <v>43982</v>
      </c>
      <c r="M21" s="27">
        <v>44012</v>
      </c>
      <c r="N21" s="27">
        <v>44074</v>
      </c>
      <c r="O21" s="23">
        <v>2</v>
      </c>
      <c r="P21" s="25" t="s">
        <v>70</v>
      </c>
      <c r="Q21" s="25" t="s">
        <v>163</v>
      </c>
    </row>
    <row r="22" spans="1:17" ht="108" hidden="1">
      <c r="A22" s="22" t="s">
        <v>21</v>
      </c>
      <c r="B22" s="23" t="s">
        <v>44</v>
      </c>
      <c r="C22" s="24" t="s">
        <v>226</v>
      </c>
      <c r="D22" s="28" t="s">
        <v>322</v>
      </c>
      <c r="E22" s="24" t="s">
        <v>323</v>
      </c>
      <c r="F22" s="29" t="s">
        <v>192</v>
      </c>
      <c r="G22" s="22" t="s">
        <v>321</v>
      </c>
      <c r="H22" s="24" t="s">
        <v>140</v>
      </c>
      <c r="I22" s="25">
        <v>40</v>
      </c>
      <c r="J22" s="26">
        <v>400</v>
      </c>
      <c r="K22" s="26">
        <f t="shared" si="3"/>
        <v>16000</v>
      </c>
      <c r="L22" s="27">
        <v>43922</v>
      </c>
      <c r="M22" s="27">
        <v>43943</v>
      </c>
      <c r="N22" s="27">
        <v>44006</v>
      </c>
      <c r="O22" s="23">
        <v>2</v>
      </c>
      <c r="P22" s="25" t="s">
        <v>70</v>
      </c>
      <c r="Q22" s="25" t="s">
        <v>163</v>
      </c>
    </row>
    <row r="23" spans="1:17" ht="84" hidden="1">
      <c r="A23" s="22" t="s">
        <v>21</v>
      </c>
      <c r="B23" s="23" t="s">
        <v>132</v>
      </c>
      <c r="C23" s="24" t="s">
        <v>132</v>
      </c>
      <c r="D23" s="28" t="s">
        <v>345</v>
      </c>
      <c r="E23" s="24" t="s">
        <v>346</v>
      </c>
      <c r="F23" s="29" t="s">
        <v>192</v>
      </c>
      <c r="G23" s="22" t="s">
        <v>347</v>
      </c>
      <c r="H23" s="24" t="s">
        <v>140</v>
      </c>
      <c r="I23" s="25">
        <v>1</v>
      </c>
      <c r="J23" s="26">
        <v>7815</v>
      </c>
      <c r="K23" s="26">
        <f t="shared" si="3"/>
        <v>7815</v>
      </c>
      <c r="L23" s="89" t="s">
        <v>561</v>
      </c>
      <c r="M23" s="89" t="s">
        <v>560</v>
      </c>
      <c r="N23" s="89" t="s">
        <v>559</v>
      </c>
      <c r="O23" s="23">
        <v>2</v>
      </c>
      <c r="P23" s="25" t="s">
        <v>348</v>
      </c>
      <c r="Q23" s="25" t="s">
        <v>163</v>
      </c>
    </row>
    <row r="24" spans="1:17" ht="60">
      <c r="A24" s="22" t="s">
        <v>27</v>
      </c>
      <c r="B24" s="23" t="s">
        <v>44</v>
      </c>
      <c r="C24" s="24" t="s">
        <v>131</v>
      </c>
      <c r="D24" s="22" t="s">
        <v>328</v>
      </c>
      <c r="E24" s="24" t="s">
        <v>329</v>
      </c>
      <c r="F24" s="25" t="s">
        <v>292</v>
      </c>
      <c r="G24" s="22" t="s">
        <v>330</v>
      </c>
      <c r="H24" s="24" t="s">
        <v>140</v>
      </c>
      <c r="I24" s="25">
        <v>3</v>
      </c>
      <c r="J24" s="26">
        <v>7130</v>
      </c>
      <c r="K24" s="26">
        <f t="shared" si="3"/>
        <v>21390</v>
      </c>
      <c r="L24" s="27">
        <v>43837</v>
      </c>
      <c r="M24" s="27">
        <v>43868</v>
      </c>
      <c r="N24" s="27">
        <v>43928</v>
      </c>
      <c r="O24" s="23">
        <v>2</v>
      </c>
      <c r="P24" s="25" t="s">
        <v>331</v>
      </c>
      <c r="Q24" s="25" t="s">
        <v>163</v>
      </c>
    </row>
    <row r="25" spans="1:17" ht="104.25" customHeight="1">
      <c r="A25" s="22" t="s">
        <v>27</v>
      </c>
      <c r="B25" s="23" t="s">
        <v>132</v>
      </c>
      <c r="C25" s="24" t="s">
        <v>132</v>
      </c>
      <c r="D25" s="37" t="s">
        <v>594</v>
      </c>
      <c r="E25" s="39" t="s">
        <v>595</v>
      </c>
      <c r="F25" s="25" t="s">
        <v>342</v>
      </c>
      <c r="G25" s="22" t="s">
        <v>347</v>
      </c>
      <c r="H25" s="24" t="s">
        <v>349</v>
      </c>
      <c r="I25" s="178">
        <v>2</v>
      </c>
      <c r="J25" s="179">
        <v>19000</v>
      </c>
      <c r="K25" s="179">
        <v>38000</v>
      </c>
      <c r="L25" s="27">
        <v>43837</v>
      </c>
      <c r="M25" s="27">
        <v>43868</v>
      </c>
      <c r="N25" s="27">
        <v>43928</v>
      </c>
      <c r="O25" s="23">
        <v>2</v>
      </c>
      <c r="P25" s="25" t="s">
        <v>70</v>
      </c>
      <c r="Q25" s="25" t="s">
        <v>163</v>
      </c>
    </row>
    <row r="26" spans="1:17" ht="36">
      <c r="A26" s="22" t="s">
        <v>27</v>
      </c>
      <c r="B26" s="23" t="s">
        <v>143</v>
      </c>
      <c r="C26" s="24" t="s">
        <v>143</v>
      </c>
      <c r="D26" s="22" t="s">
        <v>357</v>
      </c>
      <c r="E26" s="24" t="s">
        <v>358</v>
      </c>
      <c r="F26" s="25" t="s">
        <v>342</v>
      </c>
      <c r="G26" s="22" t="s">
        <v>359</v>
      </c>
      <c r="H26" s="24" t="s">
        <v>140</v>
      </c>
      <c r="I26" s="25">
        <v>1</v>
      </c>
      <c r="J26" s="26">
        <v>15000</v>
      </c>
      <c r="K26" s="26">
        <f t="shared" si="3"/>
        <v>15000</v>
      </c>
      <c r="L26" s="27" t="s">
        <v>236</v>
      </c>
      <c r="M26" s="27" t="s">
        <v>236</v>
      </c>
      <c r="N26" s="27" t="s">
        <v>236</v>
      </c>
      <c r="O26" s="23">
        <v>2</v>
      </c>
      <c r="P26" s="25" t="s">
        <v>70</v>
      </c>
      <c r="Q26" s="25" t="s">
        <v>163</v>
      </c>
    </row>
    <row r="27" spans="1:17" ht="36">
      <c r="A27" s="22" t="s">
        <v>27</v>
      </c>
      <c r="B27" s="23" t="s">
        <v>115</v>
      </c>
      <c r="C27" s="24" t="s">
        <v>138</v>
      </c>
      <c r="D27" s="22" t="s">
        <v>491</v>
      </c>
      <c r="E27" s="24" t="s">
        <v>492</v>
      </c>
      <c r="F27" s="25" t="s">
        <v>342</v>
      </c>
      <c r="G27" s="22" t="s">
        <v>493</v>
      </c>
      <c r="H27" s="24" t="s">
        <v>140</v>
      </c>
      <c r="I27" s="25">
        <v>100</v>
      </c>
      <c r="J27" s="26">
        <v>200</v>
      </c>
      <c r="K27" s="26">
        <f t="shared" si="3"/>
        <v>20000</v>
      </c>
      <c r="L27" s="27">
        <v>43862</v>
      </c>
      <c r="M27" s="27">
        <v>43891</v>
      </c>
      <c r="N27" s="27">
        <v>44013</v>
      </c>
      <c r="O27" s="23">
        <v>2</v>
      </c>
      <c r="P27" s="25" t="s">
        <v>70</v>
      </c>
      <c r="Q27" s="25" t="s">
        <v>163</v>
      </c>
    </row>
    <row r="28" spans="1:17" ht="84" hidden="1">
      <c r="A28" s="22" t="s">
        <v>33</v>
      </c>
      <c r="B28" s="23" t="s">
        <v>503</v>
      </c>
      <c r="C28" s="24" t="s">
        <v>593</v>
      </c>
      <c r="D28" s="22" t="s">
        <v>505</v>
      </c>
      <c r="E28" s="32" t="s">
        <v>506</v>
      </c>
      <c r="F28" s="25" t="s">
        <v>507</v>
      </c>
      <c r="G28" s="22" t="s">
        <v>466</v>
      </c>
      <c r="H28" s="24" t="s">
        <v>140</v>
      </c>
      <c r="I28" s="25">
        <v>1</v>
      </c>
      <c r="J28" s="26">
        <v>470000</v>
      </c>
      <c r="K28" s="26">
        <f t="shared" si="3"/>
        <v>470000</v>
      </c>
      <c r="L28" s="27">
        <v>43814</v>
      </c>
      <c r="M28" s="27">
        <v>43837</v>
      </c>
      <c r="N28" s="27">
        <v>43889</v>
      </c>
      <c r="O28" s="23">
        <v>2</v>
      </c>
      <c r="P28" s="25" t="s">
        <v>70</v>
      </c>
      <c r="Q28" s="25" t="s">
        <v>163</v>
      </c>
    </row>
    <row r="29" spans="1:17" ht="60" hidden="1">
      <c r="A29" s="22" t="s">
        <v>25</v>
      </c>
      <c r="B29" s="23" t="s">
        <v>360</v>
      </c>
      <c r="C29" s="24" t="s">
        <v>201</v>
      </c>
      <c r="D29" s="22" t="s">
        <v>365</v>
      </c>
      <c r="E29" s="32" t="s">
        <v>366</v>
      </c>
      <c r="F29" s="25" t="s">
        <v>93</v>
      </c>
      <c r="G29" s="22" t="s">
        <v>367</v>
      </c>
      <c r="H29" s="24" t="s">
        <v>255</v>
      </c>
      <c r="I29" s="25">
        <v>12</v>
      </c>
      <c r="J29" s="26">
        <v>12148.24</v>
      </c>
      <c r="K29" s="26">
        <f t="shared" si="3"/>
        <v>145778.88</v>
      </c>
      <c r="L29" s="27"/>
      <c r="M29" s="27" t="s">
        <v>70</v>
      </c>
      <c r="N29" s="27">
        <v>43831</v>
      </c>
      <c r="O29" s="23">
        <v>1</v>
      </c>
      <c r="P29" s="25" t="s">
        <v>368</v>
      </c>
      <c r="Q29" s="25" t="s">
        <v>163</v>
      </c>
    </row>
    <row r="30" spans="1:17" ht="132" hidden="1">
      <c r="A30" s="22" t="s">
        <v>35</v>
      </c>
      <c r="B30" s="23" t="s">
        <v>100</v>
      </c>
      <c r="C30" s="24" t="s">
        <v>101</v>
      </c>
      <c r="D30" s="22" t="s">
        <v>418</v>
      </c>
      <c r="E30" s="32" t="s">
        <v>419</v>
      </c>
      <c r="F30" s="25" t="s">
        <v>98</v>
      </c>
      <c r="G30" s="22" t="s">
        <v>417</v>
      </c>
      <c r="H30" s="24" t="s">
        <v>140</v>
      </c>
      <c r="I30" s="25">
        <v>1</v>
      </c>
      <c r="J30" s="33">
        <v>272000</v>
      </c>
      <c r="K30" s="26">
        <f t="shared" ref="K30:K37" si="4">I30*J30</f>
        <v>272000</v>
      </c>
      <c r="L30" s="27">
        <v>43814</v>
      </c>
      <c r="M30" s="27">
        <v>43837</v>
      </c>
      <c r="N30" s="27">
        <v>43889</v>
      </c>
      <c r="O30" s="23">
        <v>2</v>
      </c>
      <c r="P30" s="25" t="s">
        <v>70</v>
      </c>
      <c r="Q30" s="25" t="s">
        <v>163</v>
      </c>
    </row>
    <row r="31" spans="1:17" ht="96" hidden="1">
      <c r="A31" s="22" t="s">
        <v>35</v>
      </c>
      <c r="B31" s="23" t="s">
        <v>108</v>
      </c>
      <c r="C31" s="24" t="s">
        <v>204</v>
      </c>
      <c r="D31" s="22" t="s">
        <v>458</v>
      </c>
      <c r="E31" s="32" t="s">
        <v>459</v>
      </c>
      <c r="F31" s="25" t="s">
        <v>98</v>
      </c>
      <c r="G31" s="22" t="s">
        <v>460</v>
      </c>
      <c r="H31" s="24" t="s">
        <v>140</v>
      </c>
      <c r="I31" s="25">
        <v>20</v>
      </c>
      <c r="J31" s="26">
        <v>100</v>
      </c>
      <c r="K31" s="26">
        <f t="shared" si="4"/>
        <v>2000</v>
      </c>
      <c r="L31" s="27">
        <v>43814</v>
      </c>
      <c r="M31" s="27">
        <v>43837</v>
      </c>
      <c r="N31" s="27">
        <v>43889</v>
      </c>
      <c r="O31" s="23">
        <v>2</v>
      </c>
      <c r="P31" s="25" t="s">
        <v>70</v>
      </c>
      <c r="Q31" s="25" t="s">
        <v>163</v>
      </c>
    </row>
    <row r="32" spans="1:17" ht="36" hidden="1">
      <c r="A32" s="22" t="s">
        <v>35</v>
      </c>
      <c r="B32" s="23" t="s">
        <v>119</v>
      </c>
      <c r="C32" s="24" t="s">
        <v>203</v>
      </c>
      <c r="D32" s="22" t="s">
        <v>476</v>
      </c>
      <c r="E32" s="32" t="s">
        <v>477</v>
      </c>
      <c r="F32" s="25" t="s">
        <v>98</v>
      </c>
      <c r="G32" s="90" t="s">
        <v>460</v>
      </c>
      <c r="H32" s="24" t="s">
        <v>140</v>
      </c>
      <c r="I32" s="25">
        <v>8</v>
      </c>
      <c r="J32" s="26">
        <v>12500</v>
      </c>
      <c r="K32" s="26">
        <f t="shared" si="4"/>
        <v>100000</v>
      </c>
      <c r="L32" s="27">
        <v>43814</v>
      </c>
      <c r="M32" s="27">
        <v>43837</v>
      </c>
      <c r="N32" s="27">
        <v>43918</v>
      </c>
      <c r="O32" s="23">
        <v>1</v>
      </c>
      <c r="P32" s="36" t="s">
        <v>478</v>
      </c>
      <c r="Q32" s="25" t="s">
        <v>163</v>
      </c>
    </row>
    <row r="33" spans="1:17" ht="36" hidden="1">
      <c r="A33" s="22" t="s">
        <v>35</v>
      </c>
      <c r="B33" s="23" t="s">
        <v>119</v>
      </c>
      <c r="C33" s="24" t="s">
        <v>203</v>
      </c>
      <c r="D33" s="22" t="s">
        <v>479</v>
      </c>
      <c r="E33" s="32" t="s">
        <v>477</v>
      </c>
      <c r="F33" s="25" t="s">
        <v>98</v>
      </c>
      <c r="G33" s="22" t="s">
        <v>460</v>
      </c>
      <c r="H33" s="24" t="s">
        <v>140</v>
      </c>
      <c r="I33" s="25">
        <v>5</v>
      </c>
      <c r="J33" s="26">
        <v>6000</v>
      </c>
      <c r="K33" s="26">
        <f t="shared" si="4"/>
        <v>30000</v>
      </c>
      <c r="L33" s="27" t="s">
        <v>236</v>
      </c>
      <c r="M33" s="27">
        <v>43909</v>
      </c>
      <c r="N33" s="27">
        <v>44001</v>
      </c>
      <c r="O33" s="23">
        <v>1</v>
      </c>
      <c r="P33" s="25" t="s">
        <v>478</v>
      </c>
      <c r="Q33" s="25" t="s">
        <v>163</v>
      </c>
    </row>
    <row r="34" spans="1:17" ht="36" hidden="1">
      <c r="A34" s="22" t="s">
        <v>35</v>
      </c>
      <c r="B34" s="23" t="s">
        <v>119</v>
      </c>
      <c r="C34" s="24" t="s">
        <v>203</v>
      </c>
      <c r="D34" s="22" t="s">
        <v>479</v>
      </c>
      <c r="E34" s="47" t="s">
        <v>477</v>
      </c>
      <c r="F34" s="25" t="s">
        <v>98</v>
      </c>
      <c r="G34" s="22" t="s">
        <v>460</v>
      </c>
      <c r="H34" s="24" t="s">
        <v>140</v>
      </c>
      <c r="I34" s="25">
        <v>12</v>
      </c>
      <c r="J34" s="26">
        <v>2500</v>
      </c>
      <c r="K34" s="26">
        <f t="shared" si="4"/>
        <v>30000</v>
      </c>
      <c r="L34" s="27" t="s">
        <v>236</v>
      </c>
      <c r="M34" s="27">
        <v>43916</v>
      </c>
      <c r="N34" s="27">
        <v>44008</v>
      </c>
      <c r="O34" s="23">
        <v>1</v>
      </c>
      <c r="P34" s="25" t="s">
        <v>478</v>
      </c>
      <c r="Q34" s="25" t="s">
        <v>163</v>
      </c>
    </row>
    <row r="35" spans="1:17" ht="84" hidden="1">
      <c r="A35" s="22" t="s">
        <v>39</v>
      </c>
      <c r="B35" s="23" t="s">
        <v>43</v>
      </c>
      <c r="C35" s="24" t="s">
        <v>205</v>
      </c>
      <c r="D35" s="22" t="s">
        <v>206</v>
      </c>
      <c r="E35" s="24" t="s">
        <v>208</v>
      </c>
      <c r="F35" s="25" t="s">
        <v>212</v>
      </c>
      <c r="G35" s="22" t="s">
        <v>139</v>
      </c>
      <c r="H35" s="24" t="s">
        <v>140</v>
      </c>
      <c r="I35" s="25">
        <v>2</v>
      </c>
      <c r="J35" s="26">
        <v>25000</v>
      </c>
      <c r="K35" s="26">
        <f t="shared" si="4"/>
        <v>50000</v>
      </c>
      <c r="L35" s="27">
        <v>43845</v>
      </c>
      <c r="M35" s="27">
        <v>43864</v>
      </c>
      <c r="N35" s="27">
        <v>43927</v>
      </c>
      <c r="O35" s="23">
        <v>2</v>
      </c>
      <c r="P35" s="25" t="s">
        <v>70</v>
      </c>
      <c r="Q35" s="25" t="s">
        <v>163</v>
      </c>
    </row>
    <row r="36" spans="1:17" ht="72" hidden="1">
      <c r="A36" s="22" t="s">
        <v>39</v>
      </c>
      <c r="B36" s="23" t="s">
        <v>43</v>
      </c>
      <c r="C36" s="24" t="s">
        <v>151</v>
      </c>
      <c r="D36" s="22" t="s">
        <v>227</v>
      </c>
      <c r="E36" s="24" t="s">
        <v>229</v>
      </c>
      <c r="F36" s="25" t="s">
        <v>212</v>
      </c>
      <c r="G36" s="22" t="s">
        <v>231</v>
      </c>
      <c r="H36" s="24" t="s">
        <v>232</v>
      </c>
      <c r="I36" s="25">
        <v>20</v>
      </c>
      <c r="J36" s="26">
        <v>2500</v>
      </c>
      <c r="K36" s="26">
        <f t="shared" si="4"/>
        <v>50000</v>
      </c>
      <c r="L36" s="27" t="s">
        <v>236</v>
      </c>
      <c r="M36" s="27" t="s">
        <v>236</v>
      </c>
      <c r="N36" s="27" t="s">
        <v>236</v>
      </c>
      <c r="O36" s="23">
        <v>2</v>
      </c>
      <c r="P36" s="25" t="s">
        <v>70</v>
      </c>
      <c r="Q36" s="25" t="s">
        <v>163</v>
      </c>
    </row>
    <row r="37" spans="1:17" ht="96" hidden="1">
      <c r="A37" s="172" t="s">
        <v>31</v>
      </c>
      <c r="B37" s="167" t="s">
        <v>107</v>
      </c>
      <c r="C37" s="167" t="s">
        <v>107</v>
      </c>
      <c r="D37" s="167" t="s">
        <v>107</v>
      </c>
      <c r="E37" s="168" t="s">
        <v>552</v>
      </c>
      <c r="F37" s="167" t="s">
        <v>553</v>
      </c>
      <c r="G37" s="173" t="s">
        <v>554</v>
      </c>
      <c r="H37" s="167" t="s">
        <v>255</v>
      </c>
      <c r="I37" s="169">
        <v>12</v>
      </c>
      <c r="J37" s="170">
        <v>7000</v>
      </c>
      <c r="K37" s="170">
        <f t="shared" si="4"/>
        <v>84000</v>
      </c>
      <c r="L37" s="171">
        <v>43900</v>
      </c>
      <c r="M37" s="171">
        <v>43931</v>
      </c>
      <c r="N37" s="171">
        <v>43992</v>
      </c>
      <c r="O37" s="169">
        <v>2</v>
      </c>
      <c r="P37" s="169" t="s">
        <v>70</v>
      </c>
      <c r="Q37" s="169" t="s">
        <v>163</v>
      </c>
    </row>
    <row r="38" spans="1:17" ht="48" hidden="1">
      <c r="A38" s="22" t="s">
        <v>15</v>
      </c>
      <c r="B38" s="23" t="s">
        <v>43</v>
      </c>
      <c r="C38" s="24" t="s">
        <v>165</v>
      </c>
      <c r="D38" s="22" t="s">
        <v>167</v>
      </c>
      <c r="E38" s="24" t="s">
        <v>168</v>
      </c>
      <c r="F38" s="25" t="s">
        <v>68</v>
      </c>
      <c r="G38" s="22" t="s">
        <v>170</v>
      </c>
      <c r="H38" s="52" t="s">
        <v>140</v>
      </c>
      <c r="I38" s="53">
        <v>283400</v>
      </c>
      <c r="J38" s="26">
        <v>1</v>
      </c>
      <c r="K38" s="26">
        <f t="shared" ref="K38:K39" si="5">I38*J38</f>
        <v>283400</v>
      </c>
      <c r="L38" s="174">
        <v>43837</v>
      </c>
      <c r="M38" s="174">
        <v>43868</v>
      </c>
      <c r="N38" s="27">
        <v>43922</v>
      </c>
      <c r="O38" s="25">
        <v>2</v>
      </c>
      <c r="P38" s="88" t="s">
        <v>70</v>
      </c>
      <c r="Q38" s="25" t="s">
        <v>163</v>
      </c>
    </row>
    <row r="39" spans="1:17" ht="108" hidden="1">
      <c r="A39" s="22" t="s">
        <v>5</v>
      </c>
      <c r="B39" s="23" t="s">
        <v>44</v>
      </c>
      <c r="C39" s="24" t="s">
        <v>156</v>
      </c>
      <c r="D39" s="22" t="s">
        <v>250</v>
      </c>
      <c r="E39" s="24" t="s">
        <v>251</v>
      </c>
      <c r="F39" s="25" t="s">
        <v>252</v>
      </c>
      <c r="G39" s="22" t="s">
        <v>247</v>
      </c>
      <c r="H39" s="52" t="s">
        <v>140</v>
      </c>
      <c r="I39" s="53">
        <v>12</v>
      </c>
      <c r="J39" s="26">
        <v>12192</v>
      </c>
      <c r="K39" s="26">
        <f t="shared" si="5"/>
        <v>146304</v>
      </c>
      <c r="L39" s="27">
        <v>43837</v>
      </c>
      <c r="M39" s="27">
        <v>43860</v>
      </c>
      <c r="N39" s="27">
        <v>43925</v>
      </c>
      <c r="O39" s="25">
        <v>1</v>
      </c>
      <c r="P39" s="93" t="s">
        <v>253</v>
      </c>
      <c r="Q39" s="93" t="s">
        <v>163</v>
      </c>
    </row>
    <row r="40" spans="1:17" ht="24" hidden="1">
      <c r="A40" s="105" t="s">
        <v>563</v>
      </c>
      <c r="B40" s="106" t="s">
        <v>66</v>
      </c>
      <c r="C40" s="106" t="s">
        <v>66</v>
      </c>
      <c r="D40" s="106" t="s">
        <v>564</v>
      </c>
      <c r="E40" s="107" t="s">
        <v>565</v>
      </c>
      <c r="F40" s="106" t="s">
        <v>566</v>
      </c>
      <c r="G40" s="108" t="s">
        <v>567</v>
      </c>
      <c r="H40" s="109" t="s">
        <v>48</v>
      </c>
      <c r="I40" s="110">
        <v>1</v>
      </c>
      <c r="J40" s="111">
        <v>6000</v>
      </c>
      <c r="K40" s="111">
        <v>6000</v>
      </c>
      <c r="L40" s="112">
        <v>43936</v>
      </c>
      <c r="M40" s="112">
        <v>43939</v>
      </c>
      <c r="N40" s="112">
        <v>43987</v>
      </c>
      <c r="O40" s="113">
        <v>2</v>
      </c>
      <c r="P40" s="95" t="s">
        <v>70</v>
      </c>
      <c r="Q40" s="114" t="s">
        <v>163</v>
      </c>
    </row>
    <row r="41" spans="1:17" ht="96" hidden="1">
      <c r="A41" s="96" t="s">
        <v>575</v>
      </c>
      <c r="B41" s="96" t="s">
        <v>571</v>
      </c>
      <c r="C41" s="96" t="s">
        <v>572</v>
      </c>
      <c r="D41" s="96" t="s">
        <v>569</v>
      </c>
      <c r="E41" s="97" t="s">
        <v>570</v>
      </c>
      <c r="F41" s="98" t="s">
        <v>566</v>
      </c>
      <c r="G41" s="97" t="s">
        <v>460</v>
      </c>
      <c r="H41" s="99" t="s">
        <v>48</v>
      </c>
      <c r="I41" s="100" t="s">
        <v>573</v>
      </c>
      <c r="J41" s="101">
        <v>240</v>
      </c>
      <c r="K41" s="101" t="s">
        <v>574</v>
      </c>
      <c r="L41" s="102">
        <v>43709</v>
      </c>
      <c r="M41" s="102">
        <v>43739</v>
      </c>
      <c r="N41" s="102">
        <v>43831</v>
      </c>
      <c r="O41" s="103">
        <v>2</v>
      </c>
      <c r="P41" s="94" t="s">
        <v>70</v>
      </c>
      <c r="Q41" s="104" t="s">
        <v>163</v>
      </c>
    </row>
    <row r="42" spans="1:17" ht="159" hidden="1">
      <c r="A42" s="22" t="s">
        <v>9</v>
      </c>
      <c r="B42" s="23" t="s">
        <v>145</v>
      </c>
      <c r="C42" s="24" t="s">
        <v>145</v>
      </c>
      <c r="D42" s="22" t="s">
        <v>380</v>
      </c>
      <c r="E42" s="24" t="s">
        <v>383</v>
      </c>
      <c r="F42" s="25" t="s">
        <v>284</v>
      </c>
      <c r="G42" s="22" t="s">
        <v>381</v>
      </c>
      <c r="H42" s="52" t="s">
        <v>140</v>
      </c>
      <c r="I42" s="53">
        <v>1</v>
      </c>
      <c r="J42" s="26">
        <v>1077120</v>
      </c>
      <c r="K42" s="26">
        <f t="shared" ref="K42:K44" si="6">I42*J42</f>
        <v>1077120</v>
      </c>
      <c r="L42" s="27">
        <v>43864</v>
      </c>
      <c r="M42" s="27" t="s">
        <v>236</v>
      </c>
      <c r="N42" s="27">
        <v>43868</v>
      </c>
      <c r="O42" s="25" t="s">
        <v>382</v>
      </c>
      <c r="P42" s="25" t="s">
        <v>71</v>
      </c>
      <c r="Q42" s="25" t="s">
        <v>163</v>
      </c>
    </row>
    <row r="43" spans="1:17" ht="191.25" hidden="1">
      <c r="A43" s="22" t="s">
        <v>9</v>
      </c>
      <c r="B43" s="23" t="s">
        <v>145</v>
      </c>
      <c r="C43" s="24" t="s">
        <v>124</v>
      </c>
      <c r="D43" s="22" t="s">
        <v>380</v>
      </c>
      <c r="E43" s="24" t="s">
        <v>385</v>
      </c>
      <c r="F43" s="25" t="s">
        <v>284</v>
      </c>
      <c r="G43" s="22" t="s">
        <v>260</v>
      </c>
      <c r="H43" s="52" t="s">
        <v>140</v>
      </c>
      <c r="I43" s="53">
        <v>1</v>
      </c>
      <c r="J43" s="26">
        <v>68640</v>
      </c>
      <c r="K43" s="26">
        <f t="shared" si="6"/>
        <v>68640</v>
      </c>
      <c r="L43" s="27">
        <v>43864</v>
      </c>
      <c r="M43" s="27" t="s">
        <v>236</v>
      </c>
      <c r="N43" s="27">
        <v>43868</v>
      </c>
      <c r="O43" s="25" t="s">
        <v>382</v>
      </c>
      <c r="P43" s="25" t="s">
        <v>71</v>
      </c>
      <c r="Q43" s="25" t="s">
        <v>163</v>
      </c>
    </row>
    <row r="44" spans="1:17" ht="174.75" hidden="1">
      <c r="A44" s="22" t="s">
        <v>9</v>
      </c>
      <c r="B44" s="23" t="s">
        <v>145</v>
      </c>
      <c r="C44" s="24" t="s">
        <v>133</v>
      </c>
      <c r="D44" s="22" t="s">
        <v>380</v>
      </c>
      <c r="E44" s="24" t="s">
        <v>388</v>
      </c>
      <c r="F44" s="25" t="s">
        <v>284</v>
      </c>
      <c r="G44" s="22" t="s">
        <v>384</v>
      </c>
      <c r="H44" s="52" t="s">
        <v>140</v>
      </c>
      <c r="I44" s="53">
        <v>1</v>
      </c>
      <c r="J44" s="26">
        <v>116160</v>
      </c>
      <c r="K44" s="26">
        <f t="shared" si="6"/>
        <v>116160</v>
      </c>
      <c r="L44" s="27">
        <v>43864</v>
      </c>
      <c r="M44" s="27" t="s">
        <v>236</v>
      </c>
      <c r="N44" s="27">
        <v>43868</v>
      </c>
      <c r="O44" s="25" t="s">
        <v>382</v>
      </c>
      <c r="P44" s="25" t="s">
        <v>71</v>
      </c>
      <c r="Q44" s="25" t="s">
        <v>163</v>
      </c>
    </row>
    <row r="45" spans="1:17" ht="12.75" customHeight="1"/>
    <row r="46" spans="1:17" ht="12.75" customHeight="1"/>
    <row r="47" spans="1:17" ht="12.75" customHeight="1"/>
    <row r="48" spans="1:17" ht="12.75" customHeight="1"/>
    <row r="49" ht="12.75" customHeight="1"/>
    <row r="50" ht="12.75" customHeight="1"/>
    <row r="51" ht="12.75" customHeight="1"/>
    <row r="52" ht="12.75" customHeight="1"/>
    <row r="53" ht="12.75" customHeight="1"/>
    <row r="54" ht="12.75" customHeight="1"/>
    <row r="55" ht="12.75" customHeight="1"/>
    <row r="56" ht="12.75" customHeight="1"/>
    <row r="57" ht="12.75" customHeight="1"/>
    <row r="58" ht="12.75" customHeight="1"/>
    <row r="59" ht="12.75" customHeight="1"/>
    <row r="60" ht="12.75" customHeight="1"/>
    <row r="61" ht="12.75" customHeight="1"/>
    <row r="62" ht="12.75" customHeight="1"/>
    <row r="63" ht="12.75" customHeight="1"/>
    <row r="64" ht="12.75" customHeight="1"/>
    <row r="65" ht="12.75" customHeight="1"/>
    <row r="66" ht="12.75" customHeight="1"/>
    <row r="67" ht="12.75" customHeight="1"/>
    <row r="68" ht="12.75" customHeight="1"/>
    <row r="69" ht="12.75" customHeight="1"/>
    <row r="70" ht="12.75" customHeight="1"/>
    <row r="71" ht="12.75" customHeight="1"/>
    <row r="72" ht="12.75" customHeight="1"/>
    <row r="73" ht="12.75" customHeight="1"/>
    <row r="74" ht="12.75" customHeight="1"/>
    <row r="75" ht="12.75" customHeight="1"/>
    <row r="76" ht="12.75" customHeight="1"/>
    <row r="77" ht="12.75" customHeight="1"/>
    <row r="78" ht="12.75" customHeight="1"/>
    <row r="79" ht="12.75" customHeight="1"/>
    <row r="80" ht="12.75" customHeight="1"/>
    <row r="81" ht="12.75" customHeight="1"/>
    <row r="82" ht="12.75" customHeight="1"/>
    <row r="83" ht="12.75" customHeight="1"/>
    <row r="84" ht="12.75" customHeight="1"/>
    <row r="85" ht="12.75" customHeight="1"/>
    <row r="86" ht="12.75" customHeight="1"/>
    <row r="87" ht="12.75" customHeight="1"/>
    <row r="88" ht="12.75" customHeight="1"/>
    <row r="89" ht="12.75" customHeight="1"/>
    <row r="90" ht="12.75" customHeight="1"/>
    <row r="91" ht="12.75" customHeight="1"/>
    <row r="92" ht="12.75" customHeight="1"/>
    <row r="93" ht="12.75" customHeight="1"/>
    <row r="94" ht="12.75" customHeight="1"/>
    <row r="95" ht="12.75" customHeight="1"/>
    <row r="96" ht="12.75" customHeight="1"/>
    <row r="97" ht="12.75" customHeight="1"/>
    <row r="98" ht="12.75" customHeight="1"/>
    <row r="99" ht="12.75" customHeight="1"/>
    <row r="100" ht="12.75" customHeight="1"/>
    <row r="101" ht="12.75" customHeight="1"/>
    <row r="102" ht="12.75" customHeight="1"/>
    <row r="103" ht="12.75" customHeight="1"/>
    <row r="104" ht="12.75" customHeight="1"/>
    <row r="105" ht="12.75" customHeight="1"/>
    <row r="106" ht="12.75" customHeight="1"/>
    <row r="107" ht="12.75" customHeight="1"/>
    <row r="108" ht="12.75" customHeight="1"/>
    <row r="109" ht="12.75" customHeight="1"/>
    <row r="110" ht="12.75" customHeight="1"/>
    <row r="111" ht="12.75" customHeight="1"/>
    <row r="112" ht="12.75" customHeight="1"/>
    <row r="113" ht="12.75" customHeight="1"/>
    <row r="114" ht="12.75" customHeight="1"/>
    <row r="115" ht="12.75" customHeight="1"/>
    <row r="116" ht="12.75" customHeight="1"/>
    <row r="117" ht="12.75" customHeight="1"/>
    <row r="118" ht="12.75" customHeight="1"/>
    <row r="119" ht="12.75" customHeight="1"/>
    <row r="120" ht="12.75" customHeight="1"/>
    <row r="121" ht="12.75" customHeight="1"/>
    <row r="122" ht="12.75" customHeight="1"/>
    <row r="123" ht="12.75" customHeight="1"/>
    <row r="124" ht="12.75" customHeight="1"/>
    <row r="125" ht="12.75" customHeight="1"/>
    <row r="126" ht="12.75" customHeight="1"/>
    <row r="127" ht="12.75" customHeight="1"/>
    <row r="128" ht="12.75" customHeight="1"/>
    <row r="129" ht="12.75" customHeight="1"/>
    <row r="130" ht="12.75" customHeight="1"/>
    <row r="131" ht="12.75" customHeight="1"/>
    <row r="132" ht="12.75" customHeight="1"/>
    <row r="133" ht="12.75" customHeight="1"/>
    <row r="134" ht="12.75" customHeight="1"/>
    <row r="135" ht="12.75" customHeight="1"/>
    <row r="136" ht="12.75" customHeight="1"/>
    <row r="137" ht="12.75" customHeight="1"/>
    <row r="138" ht="12.75" customHeight="1"/>
    <row r="139" ht="12.75" customHeight="1"/>
    <row r="140" ht="12.75" customHeight="1"/>
    <row r="141" ht="12.75" customHeight="1"/>
    <row r="142" ht="12.75" customHeight="1"/>
    <row r="143" ht="12.75" customHeight="1"/>
    <row r="144" ht="12.75" customHeight="1"/>
    <row r="145" ht="12.75" customHeight="1"/>
    <row r="146" ht="12.75" customHeight="1"/>
    <row r="147" ht="12.75" customHeight="1"/>
    <row r="148" ht="12.75" customHeight="1"/>
    <row r="149" ht="12.75" customHeight="1"/>
    <row r="150" ht="12.75" customHeight="1"/>
    <row r="151" ht="12.75" customHeight="1"/>
    <row r="152" ht="12.75" customHeight="1"/>
    <row r="153" ht="12.75" customHeight="1"/>
    <row r="154" ht="12.75" customHeight="1"/>
    <row r="155" ht="12.75" customHeight="1"/>
    <row r="156" ht="12.75" customHeight="1"/>
    <row r="157" ht="12.75" customHeight="1"/>
    <row r="158" ht="12.75" customHeight="1"/>
    <row r="159" ht="12.75" customHeight="1"/>
    <row r="160" ht="12.75" customHeight="1"/>
    <row r="161" ht="12.75" customHeight="1"/>
    <row r="162" ht="12.75" customHeight="1"/>
    <row r="163" ht="12.75" customHeight="1"/>
    <row r="164" ht="12.75" customHeight="1"/>
    <row r="165" ht="12.75" customHeight="1"/>
    <row r="166" ht="12.75" customHeight="1"/>
    <row r="167" ht="12.75" customHeight="1"/>
    <row r="168" ht="12.75" customHeight="1"/>
    <row r="169" ht="12.75" customHeight="1"/>
    <row r="170" ht="12.75" customHeight="1"/>
    <row r="171" ht="12.75" customHeight="1"/>
    <row r="172" ht="12.75" customHeight="1"/>
    <row r="173" ht="12.75" customHeight="1"/>
    <row r="174" ht="12.75" customHeight="1"/>
    <row r="175" ht="12.75" customHeight="1"/>
    <row r="176" ht="12.75" customHeight="1"/>
    <row r="177" ht="12.75" customHeight="1"/>
    <row r="178" ht="12.75" customHeight="1"/>
    <row r="179" ht="12.75" customHeight="1"/>
    <row r="180" ht="12.75" customHeight="1"/>
    <row r="181" ht="12.75" customHeight="1"/>
    <row r="182" ht="12.75" customHeight="1"/>
    <row r="183" ht="12.75" customHeight="1"/>
    <row r="184" ht="12.75" customHeight="1"/>
    <row r="185" ht="12.75" customHeight="1"/>
    <row r="186" ht="12.75" customHeight="1"/>
    <row r="187" ht="12.75" customHeight="1"/>
    <row r="188" ht="12.75" customHeight="1"/>
    <row r="189" ht="12.75" customHeight="1"/>
    <row r="190" ht="12.75" customHeight="1"/>
    <row r="191" ht="12.75" customHeight="1"/>
    <row r="192" ht="12.75" customHeight="1"/>
    <row r="193" ht="12.75" customHeight="1"/>
    <row r="194" ht="12.75" customHeight="1"/>
    <row r="195" ht="12.75" customHeight="1"/>
    <row r="196" ht="12.75" customHeight="1"/>
    <row r="197" ht="12.75" customHeight="1"/>
    <row r="198" ht="12.75" customHeight="1"/>
    <row r="199" ht="12.75" customHeight="1"/>
    <row r="200" ht="12.75" customHeight="1"/>
    <row r="201" ht="12.75" customHeight="1"/>
    <row r="202" ht="12.75" customHeight="1"/>
    <row r="203" ht="12.75" customHeight="1"/>
    <row r="204" ht="12.75" customHeight="1"/>
    <row r="205" ht="12.75" customHeight="1"/>
    <row r="206" ht="12.75" customHeight="1"/>
    <row r="207" ht="12.75" customHeight="1"/>
    <row r="208" ht="12.75" customHeight="1"/>
    <row r="209" ht="12.75" customHeight="1"/>
    <row r="210" ht="12.75" customHeight="1"/>
    <row r="211" ht="12.75" customHeight="1"/>
    <row r="212" ht="12.75" customHeight="1"/>
    <row r="213" ht="12.75" customHeight="1"/>
    <row r="214" ht="12.75" customHeight="1"/>
    <row r="215" ht="12.75" customHeight="1"/>
    <row r="216" ht="12.75" customHeight="1"/>
    <row r="217" ht="12.75" customHeight="1"/>
    <row r="218" ht="12.75" customHeight="1"/>
    <row r="219" ht="12.75" customHeight="1"/>
    <row r="220" ht="12.75" customHeight="1"/>
    <row r="221" ht="12.75" customHeight="1"/>
    <row r="222" ht="12.75" customHeight="1"/>
    <row r="223" ht="12.75" customHeight="1"/>
    <row r="224" ht="12.75" customHeight="1"/>
    <row r="225" ht="12.75" customHeight="1"/>
    <row r="226" ht="12.75" customHeight="1"/>
    <row r="227" ht="12.75" customHeight="1"/>
    <row r="228" ht="12.75" customHeight="1"/>
    <row r="229" ht="12.75" customHeight="1"/>
    <row r="230" ht="12.75" customHeight="1"/>
    <row r="231" ht="12.75" customHeight="1"/>
    <row r="232" ht="12.75" customHeight="1"/>
    <row r="233" ht="12.75" customHeight="1"/>
    <row r="234" ht="12.75" customHeight="1"/>
    <row r="235" ht="12.75" customHeight="1"/>
    <row r="236" ht="12.75" customHeight="1"/>
    <row r="237" ht="12.75" customHeight="1"/>
    <row r="238" ht="12.75" customHeight="1"/>
    <row r="239" ht="12.75" customHeight="1"/>
    <row r="240" ht="12.75" customHeight="1"/>
    <row r="241" ht="12.75" customHeight="1"/>
    <row r="242" ht="12.75" customHeight="1"/>
    <row r="243" ht="12.75" customHeight="1"/>
    <row r="244" ht="12.75" customHeight="1"/>
    <row r="245" ht="12.75" customHeight="1"/>
    <row r="246" ht="12.75" customHeight="1"/>
    <row r="247" ht="12.75" customHeight="1"/>
    <row r="248" ht="12.75" customHeight="1"/>
    <row r="249" ht="12.75" customHeight="1"/>
    <row r="250" ht="12.75" customHeight="1"/>
    <row r="251" ht="12.75" customHeight="1"/>
    <row r="252" ht="12.75" customHeight="1"/>
    <row r="253" ht="12.75" customHeight="1"/>
    <row r="254" ht="12.75" customHeight="1"/>
    <row r="255" ht="12.75" customHeight="1"/>
    <row r="256" ht="12.75" customHeight="1"/>
    <row r="257" ht="12.75" customHeight="1"/>
    <row r="258" ht="12.75" customHeight="1"/>
    <row r="259" ht="12.75" customHeight="1"/>
    <row r="260" ht="12.75" customHeight="1"/>
    <row r="261" ht="12.75" customHeight="1"/>
    <row r="262" ht="12.75" customHeight="1"/>
    <row r="263" ht="12.75" customHeight="1"/>
    <row r="264" ht="12.75" customHeight="1"/>
    <row r="265" ht="12.75" customHeight="1"/>
    <row r="266" ht="12.75" customHeight="1"/>
    <row r="267" ht="12.75" customHeight="1"/>
    <row r="268" ht="12.75" customHeight="1"/>
    <row r="269" ht="12.75" customHeight="1"/>
    <row r="270" ht="12.75" customHeight="1"/>
    <row r="271" ht="12.75" customHeight="1"/>
    <row r="272" ht="12.75" customHeight="1"/>
    <row r="273" ht="12.75" customHeight="1"/>
    <row r="274" ht="12.75" customHeight="1"/>
    <row r="275" ht="12.75" customHeight="1"/>
    <row r="276" ht="12.75" customHeight="1"/>
    <row r="277" ht="12.75" customHeight="1"/>
    <row r="278" ht="12.75" customHeight="1"/>
    <row r="279" ht="12.75" customHeight="1"/>
    <row r="280" ht="12.75" customHeight="1"/>
    <row r="281" ht="12.75" customHeight="1"/>
    <row r="282" ht="12.75" customHeight="1"/>
    <row r="283" ht="12.75" customHeight="1"/>
    <row r="284" ht="12.75" customHeight="1"/>
    <row r="285" ht="12.75" customHeight="1"/>
    <row r="286" ht="12.75" customHeight="1"/>
    <row r="287" ht="12.75" customHeight="1"/>
    <row r="288" ht="12.75" customHeight="1"/>
    <row r="289" ht="12.75" customHeight="1"/>
    <row r="290" ht="12.75" customHeight="1"/>
    <row r="291" ht="12.75" customHeight="1"/>
    <row r="292" ht="12.75" customHeight="1"/>
    <row r="293" ht="12.75" customHeight="1"/>
    <row r="294" ht="12.75" customHeight="1"/>
    <row r="295" ht="12.75" customHeight="1"/>
    <row r="296" ht="12.75" customHeight="1"/>
    <row r="297" ht="12.75" customHeight="1"/>
    <row r="298" ht="12.75" customHeight="1"/>
    <row r="299" ht="12.75" customHeight="1"/>
    <row r="300" ht="12.75" customHeight="1"/>
    <row r="301" ht="12.75" customHeight="1"/>
    <row r="302" ht="12.75" customHeight="1"/>
    <row r="303" ht="12.75" customHeight="1"/>
    <row r="304" ht="12.75" customHeight="1"/>
    <row r="305" ht="12.75" customHeight="1"/>
    <row r="306" ht="12.75" customHeight="1"/>
    <row r="307" ht="12.75" customHeight="1"/>
    <row r="308" ht="12.75" customHeight="1"/>
    <row r="309" ht="12.75" customHeight="1"/>
    <row r="310" ht="12.75" customHeight="1"/>
    <row r="311" ht="12.75" customHeight="1"/>
    <row r="312" ht="12.75" customHeight="1"/>
    <row r="313" ht="12.75" customHeight="1"/>
    <row r="314" ht="12.75" customHeight="1"/>
    <row r="315" ht="12.75" customHeight="1"/>
    <row r="316" ht="12.75" customHeight="1"/>
    <row r="317" ht="12.75" customHeight="1"/>
    <row r="318" ht="12.75" customHeight="1"/>
    <row r="319" ht="12.75" customHeight="1"/>
    <row r="320" ht="12.75" customHeight="1"/>
    <row r="321" ht="12.75" customHeight="1"/>
    <row r="322" ht="12.75" customHeight="1"/>
    <row r="323" ht="12.75" customHeight="1"/>
    <row r="324" ht="12.75" customHeight="1"/>
    <row r="325" ht="12.75" customHeight="1"/>
    <row r="326" ht="12.75" customHeight="1"/>
    <row r="327" ht="12.75" customHeight="1"/>
    <row r="328" ht="12.75" customHeight="1"/>
    <row r="329" ht="12.75" customHeight="1"/>
    <row r="330" ht="12.75" customHeight="1"/>
    <row r="331" ht="12.75" customHeight="1"/>
    <row r="332" ht="12.75" customHeight="1"/>
    <row r="333" ht="12.75" customHeight="1"/>
    <row r="334" ht="12.75" customHeight="1"/>
    <row r="335" ht="12.75" customHeight="1"/>
    <row r="336" ht="12.75" customHeight="1"/>
    <row r="337" ht="12.75" customHeight="1"/>
    <row r="338" ht="12.75" customHeight="1"/>
    <row r="339" ht="12.75" customHeight="1"/>
    <row r="340" ht="12.75" customHeight="1"/>
    <row r="341" ht="12.75" customHeight="1"/>
    <row r="342" ht="12.75" customHeight="1"/>
    <row r="343" ht="12.75" customHeight="1"/>
    <row r="344" ht="12.75" customHeight="1"/>
    <row r="345" ht="12.75" customHeight="1"/>
    <row r="346" ht="12.75" customHeight="1"/>
    <row r="347" ht="12.75" customHeight="1"/>
    <row r="348" ht="12.75" customHeight="1"/>
    <row r="349" ht="12.75" customHeight="1"/>
    <row r="350" ht="12.75" customHeight="1"/>
    <row r="351" ht="12.75" customHeight="1"/>
    <row r="352" ht="12.75" customHeight="1"/>
    <row r="353" ht="12.75" customHeight="1"/>
    <row r="354" ht="12.75" customHeight="1"/>
    <row r="355" ht="12.75" customHeight="1"/>
    <row r="356" ht="12.75" customHeight="1"/>
    <row r="357" ht="12.75" customHeight="1"/>
    <row r="358" ht="12.75" customHeight="1"/>
    <row r="359" ht="12.75" customHeight="1"/>
    <row r="360" ht="12.75" customHeight="1"/>
    <row r="361" ht="12.75" customHeight="1"/>
    <row r="362" ht="12.75" customHeight="1"/>
    <row r="363" ht="12.75" customHeight="1"/>
    <row r="364" ht="12.75" customHeight="1"/>
    <row r="365" ht="12.75" customHeight="1"/>
    <row r="366" ht="12.75" customHeight="1"/>
    <row r="367" ht="12.75" customHeight="1"/>
    <row r="368" ht="12.75" customHeight="1"/>
    <row r="369" ht="12.75" customHeight="1"/>
    <row r="370" ht="12.75" customHeight="1"/>
    <row r="371" ht="12.75" customHeight="1"/>
    <row r="372" ht="12.75" customHeight="1"/>
    <row r="373" ht="12.75" customHeight="1"/>
    <row r="374" ht="12.75" customHeight="1"/>
    <row r="375" ht="12.75" customHeight="1"/>
    <row r="376" ht="12.75" customHeight="1"/>
    <row r="377" ht="12.75" customHeight="1"/>
    <row r="378" ht="12.75" customHeight="1"/>
    <row r="379" ht="12.75" customHeight="1"/>
    <row r="380" ht="12.75" customHeight="1"/>
    <row r="381" ht="12.75" customHeight="1"/>
    <row r="382" ht="12.75" customHeight="1"/>
    <row r="383" ht="12.75" customHeight="1"/>
    <row r="384" ht="12.75" customHeight="1"/>
    <row r="385" ht="12.75" customHeight="1"/>
    <row r="386" ht="12.75" customHeight="1"/>
    <row r="387" ht="12.75" customHeight="1"/>
    <row r="388" ht="12.75" customHeight="1"/>
    <row r="389" ht="12.75" customHeight="1"/>
    <row r="390" ht="12.75" customHeight="1"/>
    <row r="391" ht="12.75" customHeight="1"/>
    <row r="392" ht="12.75" customHeight="1"/>
    <row r="393" ht="12.75" customHeight="1"/>
    <row r="394" ht="12.75" customHeight="1"/>
    <row r="395" ht="12.75" customHeight="1"/>
    <row r="396" ht="12.75" customHeight="1"/>
    <row r="397" ht="12.75" customHeight="1"/>
    <row r="398" ht="12.75" customHeight="1"/>
    <row r="399" ht="12.75" customHeight="1"/>
    <row r="400" ht="12.75" customHeight="1"/>
    <row r="401" ht="12.75" customHeight="1"/>
    <row r="402" ht="12.75" customHeight="1"/>
    <row r="403" ht="12.75" customHeight="1"/>
    <row r="404" ht="12.75" customHeight="1"/>
    <row r="405" ht="12.75" customHeight="1"/>
    <row r="406" ht="12.75" customHeight="1"/>
    <row r="407" ht="12.75" customHeight="1"/>
    <row r="408" ht="12.75" customHeight="1"/>
    <row r="409" ht="12.75" customHeight="1"/>
    <row r="410" ht="12.75" customHeight="1"/>
    <row r="411" ht="12.75" customHeight="1"/>
    <row r="412" ht="12.75" customHeight="1"/>
    <row r="413" ht="12.75" customHeight="1"/>
    <row r="414" ht="12.75" customHeight="1"/>
    <row r="415" ht="12.75" customHeight="1"/>
    <row r="416" ht="12.75" customHeight="1"/>
    <row r="417" ht="12.75" customHeight="1"/>
    <row r="418" ht="12.75" customHeight="1"/>
    <row r="419" ht="12.75" customHeight="1"/>
    <row r="420" ht="12.75" customHeight="1"/>
    <row r="421" ht="12.75" customHeight="1"/>
    <row r="422" ht="12.75" customHeight="1"/>
    <row r="423" ht="12.75" customHeight="1"/>
    <row r="424" ht="12.75" customHeight="1"/>
    <row r="425" ht="12.75" customHeight="1"/>
    <row r="426" ht="12.75" customHeight="1"/>
    <row r="427" ht="12.75" customHeight="1"/>
    <row r="428" ht="12.75" customHeight="1"/>
    <row r="429" ht="12.75" customHeight="1"/>
    <row r="430" ht="12.75" customHeight="1"/>
    <row r="431" ht="12.75" customHeight="1"/>
    <row r="432" ht="12.75" customHeight="1"/>
    <row r="433" ht="12.75" customHeight="1"/>
    <row r="434" ht="12.75" customHeight="1"/>
    <row r="435" ht="12.75" customHeight="1"/>
    <row r="436" ht="12.75" customHeight="1"/>
    <row r="437" ht="12.75" customHeight="1"/>
    <row r="438" ht="12.75" customHeight="1"/>
    <row r="439" ht="12.75" customHeight="1"/>
    <row r="440" ht="12.75" customHeight="1"/>
    <row r="441" ht="12.75" customHeight="1"/>
    <row r="442" ht="12.75" customHeight="1"/>
    <row r="443" ht="12.75" customHeight="1"/>
    <row r="444" ht="12.75" customHeight="1"/>
    <row r="445" ht="12.75" customHeight="1"/>
    <row r="446" ht="12.75" customHeight="1"/>
    <row r="447" ht="12.75" customHeight="1"/>
    <row r="448" ht="12.75" customHeight="1"/>
    <row r="449" ht="12.75" customHeight="1"/>
    <row r="450" ht="12.75" customHeight="1"/>
    <row r="451" ht="12.75" customHeight="1"/>
    <row r="452" ht="12.75" customHeight="1"/>
    <row r="453" ht="12.75" customHeight="1"/>
    <row r="454" ht="12.75" customHeight="1"/>
    <row r="455" ht="12.75" customHeight="1"/>
    <row r="456" ht="12.75" customHeight="1"/>
    <row r="457" ht="12.75" customHeight="1"/>
    <row r="458" ht="12.75" customHeight="1"/>
    <row r="459" ht="12.75" customHeight="1"/>
    <row r="460" ht="12.75" customHeight="1"/>
    <row r="461" ht="12.75" customHeight="1"/>
    <row r="462" ht="12.75" customHeight="1"/>
    <row r="463" ht="12.75" customHeight="1"/>
    <row r="464" ht="12.75" customHeight="1"/>
    <row r="465" ht="12.75" customHeight="1"/>
    <row r="466" ht="12.75" customHeight="1"/>
    <row r="467" ht="12.75" customHeight="1"/>
    <row r="468" ht="12.75" customHeight="1"/>
    <row r="469" ht="12.75" customHeight="1"/>
    <row r="470" ht="12.75" customHeight="1"/>
    <row r="471" ht="12.75" customHeight="1"/>
    <row r="472" ht="12.75" customHeight="1"/>
    <row r="473" ht="12.75" customHeight="1"/>
    <row r="474" ht="12.75" customHeight="1"/>
    <row r="475" ht="12.75" customHeight="1"/>
    <row r="476" ht="12.75" customHeight="1"/>
    <row r="477" ht="12.75" customHeight="1"/>
    <row r="478" ht="12.75" customHeight="1"/>
    <row r="479" ht="12.75" customHeight="1"/>
    <row r="480" ht="12.75" customHeight="1"/>
    <row r="481" ht="12.75" customHeight="1"/>
    <row r="482" ht="12.75" customHeight="1"/>
    <row r="483" ht="12.75" customHeight="1"/>
    <row r="484" ht="12.75" customHeight="1"/>
    <row r="485" ht="12.75" customHeight="1"/>
    <row r="486" ht="12.75" customHeight="1"/>
    <row r="487" ht="12.75" customHeight="1"/>
    <row r="488" ht="12.75" customHeight="1"/>
    <row r="489" ht="12.75" customHeight="1"/>
    <row r="490" ht="12.75" customHeight="1"/>
    <row r="491" ht="12.75" customHeight="1"/>
    <row r="492" ht="12.75" customHeight="1"/>
    <row r="493" ht="12.75" customHeight="1"/>
    <row r="494" ht="12.75" customHeight="1"/>
    <row r="495" ht="12.75" customHeight="1"/>
    <row r="496" ht="12.75" customHeight="1"/>
    <row r="497" ht="12.75" customHeight="1"/>
    <row r="498" ht="12.75" customHeight="1"/>
    <row r="499" ht="12.75" customHeight="1"/>
    <row r="500" ht="12.75" customHeight="1"/>
    <row r="501" ht="12.75" customHeight="1"/>
    <row r="502" ht="12.75" customHeight="1"/>
    <row r="503" ht="12.75" customHeight="1"/>
    <row r="504" ht="12.75" customHeight="1"/>
    <row r="505" ht="12.75" customHeight="1"/>
    <row r="506" ht="12.75" customHeight="1"/>
    <row r="507" ht="12.75" customHeight="1"/>
    <row r="508" ht="12.75" customHeight="1"/>
    <row r="509" ht="12.75" customHeight="1"/>
    <row r="510" ht="12.75" customHeight="1"/>
    <row r="511" ht="12.75" customHeight="1"/>
    <row r="512" ht="12.75" customHeight="1"/>
    <row r="513" ht="12.75" customHeight="1"/>
    <row r="514" ht="12.75" customHeight="1"/>
    <row r="515" ht="12.75" customHeight="1"/>
    <row r="516" ht="12.75" customHeight="1"/>
    <row r="517" ht="12.75" customHeight="1"/>
    <row r="518" ht="12.75" customHeight="1"/>
    <row r="519" ht="12.75" customHeight="1"/>
    <row r="520" ht="12.75" customHeight="1"/>
    <row r="521" ht="12.75" customHeight="1"/>
    <row r="522" ht="12.75" customHeight="1"/>
    <row r="523" ht="12.75" customHeight="1"/>
    <row r="524" ht="12.75" customHeight="1"/>
    <row r="525" ht="12.75" customHeight="1"/>
    <row r="526" ht="12.75" customHeight="1"/>
    <row r="527" ht="12.75" customHeight="1"/>
    <row r="528" ht="12.75" customHeight="1"/>
    <row r="529" ht="12.75" customHeight="1"/>
    <row r="530" ht="12.75" customHeight="1"/>
    <row r="531" ht="12.75" customHeight="1"/>
    <row r="532" ht="12.75" customHeight="1"/>
    <row r="533" ht="12.75" customHeight="1"/>
    <row r="534" ht="12.75" customHeight="1"/>
    <row r="535" ht="12.75" customHeight="1"/>
    <row r="536" ht="12.75" customHeight="1"/>
    <row r="537" ht="12.75" customHeight="1"/>
    <row r="538" ht="12.75" customHeight="1"/>
    <row r="539" ht="12.75" customHeight="1"/>
    <row r="540" ht="12.75" customHeight="1"/>
    <row r="541" ht="12.75" customHeight="1"/>
    <row r="542" ht="12.75" customHeight="1"/>
    <row r="543" ht="12.75" customHeight="1"/>
    <row r="544" ht="12.75" customHeight="1"/>
    <row r="545" ht="12.75" customHeight="1"/>
    <row r="546" ht="12.75" customHeight="1"/>
    <row r="547" ht="12.75" customHeight="1"/>
    <row r="548" ht="12.75" customHeight="1"/>
    <row r="549" ht="12.75" customHeight="1"/>
    <row r="550" ht="12.75" customHeight="1"/>
    <row r="551" ht="12.75" customHeight="1"/>
    <row r="552" ht="12.75" customHeight="1"/>
    <row r="553" ht="12.75" customHeight="1"/>
    <row r="554" ht="12.75" customHeight="1"/>
    <row r="555" ht="12.75" customHeight="1"/>
    <row r="556" ht="12.75" customHeight="1"/>
    <row r="557" ht="12.75" customHeight="1"/>
    <row r="558" ht="12.75" customHeight="1"/>
    <row r="559" ht="12.75" customHeight="1"/>
    <row r="560" ht="12.75" customHeight="1"/>
    <row r="561" ht="12.75" customHeight="1"/>
    <row r="562" ht="12.75" customHeight="1"/>
    <row r="563" ht="12.75" customHeight="1"/>
    <row r="564" ht="12.75" customHeight="1"/>
    <row r="565" ht="12.75" customHeight="1"/>
    <row r="566" ht="12.75" customHeight="1"/>
    <row r="567" ht="12.75" customHeight="1"/>
    <row r="568" ht="12.75" customHeight="1"/>
    <row r="569" ht="12.75" customHeight="1"/>
    <row r="570" ht="12.75" customHeight="1"/>
    <row r="571" ht="12.75" customHeight="1"/>
    <row r="572" ht="12.75" customHeight="1"/>
    <row r="573" ht="12.75" customHeight="1"/>
    <row r="574" ht="12.75" customHeight="1"/>
    <row r="575" ht="12.75" customHeight="1"/>
    <row r="576" ht="12.75" customHeight="1"/>
    <row r="577" ht="12.75" customHeight="1"/>
    <row r="578" ht="12.75" customHeight="1"/>
    <row r="579" ht="12.75" customHeight="1"/>
    <row r="580" ht="12.75" customHeight="1"/>
    <row r="581" ht="12.75" customHeight="1"/>
    <row r="582" ht="12.75" customHeight="1"/>
    <row r="583" ht="12.75" customHeight="1"/>
    <row r="584" ht="12.75" customHeight="1"/>
    <row r="585" ht="12.75" customHeight="1"/>
    <row r="586" ht="12.75" customHeight="1"/>
    <row r="587" ht="12.75" customHeight="1"/>
    <row r="588" ht="12.75" customHeight="1"/>
    <row r="589" ht="12.75" customHeight="1"/>
    <row r="590" ht="12.75" customHeight="1"/>
    <row r="591" ht="12.75" customHeight="1"/>
    <row r="592" ht="12.75" customHeight="1"/>
    <row r="593" ht="12.75" customHeight="1"/>
    <row r="594" ht="12.75" customHeight="1"/>
    <row r="595" ht="12.75" customHeight="1"/>
    <row r="596" ht="12.75" customHeight="1"/>
    <row r="597" ht="12.75" customHeight="1"/>
    <row r="598" ht="12.75" customHeight="1"/>
    <row r="599" ht="12.75" customHeight="1"/>
    <row r="600" ht="12.75" customHeight="1"/>
    <row r="601" ht="12.75" customHeight="1"/>
    <row r="602" ht="12.75" customHeight="1"/>
    <row r="603" ht="12.75" customHeight="1"/>
    <row r="604" ht="12.75" customHeight="1"/>
    <row r="605" ht="12.75" customHeight="1"/>
    <row r="606" ht="12.75" customHeight="1"/>
    <row r="607" ht="12.75" customHeight="1"/>
    <row r="608" ht="12.75" customHeight="1"/>
    <row r="609" ht="12.75" customHeight="1"/>
    <row r="610" ht="12.75" customHeight="1"/>
    <row r="611" ht="12.75" customHeight="1"/>
    <row r="612" ht="12.75" customHeight="1"/>
    <row r="613" ht="12.75" customHeight="1"/>
    <row r="614" ht="12.75" customHeight="1"/>
    <row r="615" ht="12.75" customHeight="1"/>
    <row r="616" ht="12.75" customHeight="1"/>
    <row r="617" ht="12.75" customHeight="1"/>
    <row r="618" ht="12.75" customHeight="1"/>
    <row r="619" ht="12.75" customHeight="1"/>
    <row r="620" ht="12.75" customHeight="1"/>
    <row r="621" ht="12.75" customHeight="1"/>
    <row r="622" ht="12.75" customHeight="1"/>
    <row r="623" ht="12.75" customHeight="1"/>
    <row r="624" ht="12.75" customHeight="1"/>
    <row r="625" ht="12.75" customHeight="1"/>
    <row r="626" ht="12.75" customHeight="1"/>
    <row r="627" ht="12.75" customHeight="1"/>
    <row r="628" ht="12.75" customHeight="1"/>
    <row r="629" ht="12.75" customHeight="1"/>
    <row r="630" ht="12.75" customHeight="1"/>
    <row r="631" ht="12.75" customHeight="1"/>
    <row r="632" ht="12.75" customHeight="1"/>
    <row r="633" ht="12.75" customHeight="1"/>
    <row r="634" ht="12.75" customHeight="1"/>
    <row r="635" ht="12.75" customHeight="1"/>
    <row r="636" ht="12.75" customHeight="1"/>
    <row r="637" ht="12.75" customHeight="1"/>
    <row r="638" ht="12.75" customHeight="1"/>
    <row r="639" ht="12.75" customHeight="1"/>
    <row r="640" ht="12.75" customHeight="1"/>
    <row r="641" ht="12.75" customHeight="1"/>
    <row r="642" ht="12.75" customHeight="1"/>
    <row r="643" ht="12.75" customHeight="1"/>
    <row r="644" ht="12.75" customHeight="1"/>
    <row r="645" ht="12.75" customHeight="1"/>
    <row r="646" ht="12.75" customHeight="1"/>
    <row r="647" ht="12.75" customHeight="1"/>
    <row r="648" ht="12.75" customHeight="1"/>
    <row r="649" ht="12.75" customHeight="1"/>
    <row r="650" ht="12.75" customHeight="1"/>
    <row r="651" ht="12.75" customHeight="1"/>
    <row r="652" ht="12.75" customHeight="1"/>
    <row r="653" ht="12.75" customHeight="1"/>
    <row r="654" ht="12.75" customHeight="1"/>
    <row r="655" ht="12.75" customHeight="1"/>
    <row r="656" ht="12.75" customHeight="1"/>
    <row r="657" ht="12.75" customHeight="1"/>
    <row r="658" ht="12.75" customHeight="1"/>
    <row r="659" ht="12.75" customHeight="1"/>
    <row r="660" ht="12.75" customHeight="1"/>
    <row r="661" ht="12.75" customHeight="1"/>
    <row r="662" ht="12.75" customHeight="1"/>
    <row r="663" ht="12.75" customHeight="1"/>
    <row r="664" ht="12.75" customHeight="1"/>
    <row r="665" ht="12.75" customHeight="1"/>
    <row r="666" ht="12.75" customHeight="1"/>
    <row r="667" ht="12.75" customHeight="1"/>
    <row r="668" ht="12.75" customHeight="1"/>
    <row r="669" ht="12.75" customHeight="1"/>
    <row r="670" ht="12.75" customHeight="1"/>
    <row r="671" ht="12.75" customHeight="1"/>
    <row r="672" ht="12.75" customHeight="1"/>
    <row r="673" ht="12.75" customHeight="1"/>
    <row r="674" ht="12.75" customHeight="1"/>
    <row r="675" ht="12.75" customHeight="1"/>
    <row r="676" ht="12.75" customHeight="1"/>
    <row r="677" ht="12.75" customHeight="1"/>
    <row r="678" ht="12.75" customHeight="1"/>
    <row r="679" ht="12.75" customHeight="1"/>
    <row r="680" ht="12.75" customHeight="1"/>
    <row r="681" ht="12.75" customHeight="1"/>
    <row r="682" ht="12.75" customHeight="1"/>
    <row r="683" ht="12.75" customHeight="1"/>
    <row r="684" ht="12.75" customHeight="1"/>
    <row r="685" ht="12.75" customHeight="1"/>
    <row r="686" ht="12.75" customHeight="1"/>
    <row r="687" ht="12.75" customHeight="1"/>
    <row r="688" ht="12.75" customHeight="1"/>
    <row r="689" ht="12.75" customHeight="1"/>
    <row r="690" ht="12.75" customHeight="1"/>
    <row r="691" ht="12.75" customHeight="1"/>
    <row r="692" ht="12.75" customHeight="1"/>
    <row r="693" ht="12.75" customHeight="1"/>
    <row r="694" ht="12.75" customHeight="1"/>
    <row r="695" ht="12.75" customHeight="1"/>
    <row r="696" ht="12.75" customHeight="1"/>
    <row r="697" ht="12.75" customHeight="1"/>
    <row r="698" ht="12.75" customHeight="1"/>
    <row r="699" ht="12.75" customHeight="1"/>
    <row r="700" ht="12.75" customHeight="1"/>
    <row r="701" ht="12.75" customHeight="1"/>
    <row r="702" ht="12.75" customHeight="1"/>
    <row r="703" ht="12.75" customHeight="1"/>
    <row r="704" ht="12.75" customHeight="1"/>
    <row r="705" ht="12.75" customHeight="1"/>
    <row r="706" ht="12.75" customHeight="1"/>
    <row r="707" ht="12.75" customHeight="1"/>
    <row r="708" ht="12.75" customHeight="1"/>
    <row r="709" ht="12.75" customHeight="1"/>
    <row r="710" ht="12.75" customHeight="1"/>
    <row r="711" ht="12.75" customHeight="1"/>
    <row r="712" ht="12.75" customHeight="1"/>
    <row r="713" ht="12.75" customHeight="1"/>
    <row r="714" ht="12.75" customHeight="1"/>
    <row r="715" ht="12.75" customHeight="1"/>
    <row r="716" ht="12.75" customHeight="1"/>
    <row r="717" ht="12.75" customHeight="1"/>
    <row r="718" ht="12.75" customHeight="1"/>
    <row r="719" ht="12.75" customHeight="1"/>
    <row r="720" ht="12.75" customHeight="1"/>
    <row r="721" ht="12.75" customHeight="1"/>
    <row r="722" ht="12.75" customHeight="1"/>
    <row r="723" ht="12.75" customHeight="1"/>
    <row r="724" ht="12.75" customHeight="1"/>
    <row r="725" ht="12.75" customHeight="1"/>
    <row r="726" ht="12.75" customHeight="1"/>
    <row r="727" ht="12.75" customHeight="1"/>
    <row r="728" ht="12.75" customHeight="1"/>
    <row r="729" ht="12.75" customHeight="1"/>
    <row r="730" ht="12.75" customHeight="1"/>
    <row r="731" ht="12.75" customHeight="1"/>
    <row r="732" ht="12.75" customHeight="1"/>
    <row r="733" ht="12.75" customHeight="1"/>
    <row r="734" ht="12.75" customHeight="1"/>
    <row r="735" ht="12.75" customHeight="1"/>
    <row r="736" ht="12.75" customHeight="1"/>
    <row r="737" ht="12.75" customHeight="1"/>
    <row r="738" ht="12.75" customHeight="1"/>
    <row r="739" ht="12.75" customHeight="1"/>
    <row r="740" ht="12.75" customHeight="1"/>
    <row r="741" ht="12.75" customHeight="1"/>
    <row r="742" ht="12.75" customHeight="1"/>
    <row r="743" ht="12.75" customHeight="1"/>
    <row r="744" ht="12.75" customHeight="1"/>
    <row r="745" ht="12.75" customHeight="1"/>
    <row r="746" ht="12.75" customHeight="1"/>
    <row r="747" ht="12.75" customHeight="1"/>
    <row r="748" ht="12.75" customHeight="1"/>
    <row r="749" ht="12.75" customHeight="1"/>
    <row r="750" ht="12.75" customHeight="1"/>
    <row r="751" ht="12.75" customHeight="1"/>
    <row r="752" ht="12.75" customHeight="1"/>
    <row r="753" ht="12.75" customHeight="1"/>
    <row r="754" ht="12.75" customHeight="1"/>
    <row r="755" ht="12.75" customHeight="1"/>
    <row r="756" ht="12.75" customHeight="1"/>
    <row r="757" ht="12.75" customHeight="1"/>
    <row r="758" ht="12.75" customHeight="1"/>
    <row r="759" ht="12.75" customHeight="1"/>
    <row r="760" ht="12.75" customHeight="1"/>
    <row r="761" ht="12.75" customHeight="1"/>
    <row r="762" ht="12.75" customHeight="1"/>
    <row r="763" ht="12.75" customHeight="1"/>
    <row r="764" ht="12.75" customHeight="1"/>
    <row r="765" ht="12.75" customHeight="1"/>
    <row r="766" ht="12.75" customHeight="1"/>
    <row r="767" ht="12.75" customHeight="1"/>
    <row r="768" ht="12.75" customHeight="1"/>
    <row r="769" ht="12.75" customHeight="1"/>
    <row r="770" ht="12.75" customHeight="1"/>
    <row r="771" ht="12.75" customHeight="1"/>
    <row r="772" ht="12.75" customHeight="1"/>
    <row r="773" ht="12.75" customHeight="1"/>
    <row r="774" ht="12.75" customHeight="1"/>
    <row r="775" ht="12.75" customHeight="1"/>
    <row r="776" ht="12.75" customHeight="1"/>
    <row r="777" ht="12.75" customHeight="1"/>
    <row r="778" ht="12.75" customHeight="1"/>
    <row r="779" ht="12.75" customHeight="1"/>
    <row r="780" ht="12.75" customHeight="1"/>
    <row r="781" ht="12.75" customHeight="1"/>
    <row r="782" ht="12.75" customHeight="1"/>
    <row r="783" ht="12.75" customHeight="1"/>
    <row r="784" ht="12.75" customHeight="1"/>
    <row r="785" ht="12.75" customHeight="1"/>
    <row r="786" ht="12.75" customHeight="1"/>
    <row r="787" ht="12.75" customHeight="1"/>
    <row r="788" ht="12.75" customHeight="1"/>
    <row r="789" ht="12.75" customHeight="1"/>
    <row r="790" ht="12.75" customHeight="1"/>
    <row r="791" ht="12.75" customHeight="1"/>
    <row r="792" ht="12.75" customHeight="1"/>
    <row r="793" ht="12.75" customHeight="1"/>
    <row r="794" ht="12.75" customHeight="1"/>
    <row r="795" ht="12.75" customHeight="1"/>
    <row r="796" ht="12.75" customHeight="1"/>
    <row r="797" ht="12.75" customHeight="1"/>
    <row r="798" ht="12.75" customHeight="1"/>
    <row r="799" ht="12.75" customHeight="1"/>
    <row r="800" ht="12.75" customHeight="1"/>
    <row r="801" ht="12.75" customHeight="1"/>
    <row r="802" ht="12.75" customHeight="1"/>
    <row r="803" ht="12.75" customHeight="1"/>
    <row r="804" ht="12.75" customHeight="1"/>
    <row r="805" ht="12.75" customHeight="1"/>
    <row r="806" ht="12.75" customHeight="1"/>
    <row r="807" ht="12.75" customHeight="1"/>
    <row r="808" ht="12.75" customHeight="1"/>
    <row r="809" ht="12.75" customHeight="1"/>
    <row r="810" ht="12.75" customHeight="1"/>
    <row r="811" ht="12.75" customHeight="1"/>
    <row r="812" ht="12.75" customHeight="1"/>
    <row r="813" ht="12.75" customHeight="1"/>
    <row r="814" ht="12.75" customHeight="1"/>
    <row r="815" ht="12.75" customHeight="1"/>
    <row r="816" ht="12.75" customHeight="1"/>
    <row r="817" ht="12.75" customHeight="1"/>
    <row r="818" ht="12.75" customHeight="1"/>
    <row r="819" ht="12.75" customHeight="1"/>
    <row r="820" ht="12.75" customHeight="1"/>
    <row r="821" ht="12.75" customHeight="1"/>
    <row r="822" ht="12.75" customHeight="1"/>
    <row r="823" ht="12.75" customHeight="1"/>
    <row r="824" ht="12.75" customHeight="1"/>
    <row r="825" ht="12.75" customHeight="1"/>
    <row r="826" ht="12.75" customHeight="1"/>
    <row r="827" ht="12.75" customHeight="1"/>
    <row r="828" ht="12.75" customHeight="1"/>
    <row r="829" ht="12.75" customHeight="1"/>
    <row r="830" ht="12.75" customHeight="1"/>
    <row r="831" ht="12.75" customHeight="1"/>
    <row r="832" ht="12.75" customHeight="1"/>
    <row r="833" ht="12.75" customHeight="1"/>
    <row r="834" ht="12.75" customHeight="1"/>
    <row r="835" ht="12.75" customHeight="1"/>
    <row r="836" ht="12.75" customHeight="1"/>
    <row r="837" ht="12.75" customHeight="1"/>
    <row r="838" ht="12.75" customHeight="1"/>
    <row r="839" ht="12.75" customHeight="1"/>
    <row r="840" ht="12.75" customHeight="1"/>
    <row r="841" ht="12.75" customHeight="1"/>
    <row r="842" ht="12.75" customHeight="1"/>
    <row r="843" ht="12.75" customHeight="1"/>
    <row r="844" ht="12.75" customHeight="1"/>
    <row r="845" ht="12.75" customHeight="1"/>
    <row r="846" ht="12.75" customHeight="1"/>
    <row r="847" ht="12.75" customHeight="1"/>
    <row r="848" ht="12.75" customHeight="1"/>
    <row r="849" ht="12.75" customHeight="1"/>
    <row r="850" ht="12.75" customHeight="1"/>
    <row r="851" ht="12.75" customHeight="1"/>
    <row r="852" ht="12.75" customHeight="1"/>
    <row r="853" ht="12.75" customHeight="1"/>
    <row r="854" ht="12.75" customHeight="1"/>
    <row r="855" ht="12.75" customHeight="1"/>
    <row r="856" ht="12.75" customHeight="1"/>
    <row r="857" ht="12.75" customHeight="1"/>
    <row r="858" ht="12.75" customHeight="1"/>
    <row r="859" ht="12.75" customHeight="1"/>
    <row r="860" ht="12.75" customHeight="1"/>
    <row r="861" ht="12.75" customHeight="1"/>
    <row r="862" ht="12.75" customHeight="1"/>
    <row r="863" ht="12.75" customHeight="1"/>
    <row r="864" ht="12.75" customHeight="1"/>
    <row r="865" ht="12.75" customHeight="1"/>
    <row r="866" ht="12.75" customHeight="1"/>
    <row r="867" ht="12.75" customHeight="1"/>
    <row r="868" ht="12.75" customHeight="1"/>
    <row r="869" ht="12.75" customHeight="1"/>
    <row r="870" ht="12.75" customHeight="1"/>
    <row r="871" ht="12.75" customHeight="1"/>
    <row r="872" ht="12.75" customHeight="1"/>
    <row r="873" ht="12.75" customHeight="1"/>
    <row r="874" ht="12.75" customHeight="1"/>
    <row r="875" ht="12.75" customHeight="1"/>
    <row r="876" ht="12.75" customHeight="1"/>
    <row r="877" ht="12.75" customHeight="1"/>
    <row r="878" ht="12.75" customHeight="1"/>
    <row r="879" ht="12.75" customHeight="1"/>
    <row r="880" ht="12.75" customHeight="1"/>
    <row r="881" ht="12.75" customHeight="1"/>
    <row r="882" ht="12.75" customHeight="1"/>
    <row r="883" ht="12.75" customHeight="1"/>
    <row r="884" ht="12.75" customHeight="1"/>
    <row r="885" ht="12.75" customHeight="1"/>
    <row r="886" ht="12.75" customHeight="1"/>
    <row r="887" ht="12.75" customHeight="1"/>
    <row r="888" ht="12.75" customHeight="1"/>
    <row r="889" ht="12.75" customHeight="1"/>
    <row r="890" ht="12.75" customHeight="1"/>
    <row r="891" ht="12.75" customHeight="1"/>
    <row r="892" ht="12.75" customHeight="1"/>
    <row r="893" ht="12.75" customHeight="1"/>
    <row r="894" ht="12.75" customHeight="1"/>
    <row r="895" ht="12.75" customHeight="1"/>
    <row r="896" ht="12.75" customHeight="1"/>
    <row r="897" ht="12.75" customHeight="1"/>
    <row r="898" ht="12.75" customHeight="1"/>
    <row r="899" ht="12.75" customHeight="1"/>
    <row r="900" ht="12.75" customHeight="1"/>
    <row r="901" ht="12.75" customHeight="1"/>
    <row r="902" ht="12.75" customHeight="1"/>
    <row r="903" ht="12.75" customHeight="1"/>
    <row r="904" ht="12.75" customHeight="1"/>
    <row r="905" ht="12.75" customHeight="1"/>
    <row r="906" ht="12.75" customHeight="1"/>
    <row r="907" ht="12.75" customHeight="1"/>
    <row r="908" ht="12.75" customHeight="1"/>
    <row r="909" ht="12.75" customHeight="1"/>
    <row r="910" ht="12.75" customHeight="1"/>
    <row r="911" ht="12.75" customHeight="1"/>
    <row r="912" ht="12.75" customHeight="1"/>
    <row r="913" ht="12.75" customHeight="1"/>
  </sheetData>
  <autoFilter ref="A2:Q44">
    <filterColumn colId="0">
      <filters>
        <filter val="SEÇÃO DE BIBLIOTECA"/>
      </filters>
    </filterColumn>
  </autoFilter>
  <sortState ref="A2:R114">
    <sortCondition ref="A2:A114"/>
  </sortState>
  <customSheetViews>
    <customSheetView guid="{E63CFB75-19FE-4A0E-B363-BECA9138737B}" filter="1" showAutoFilter="1">
      <pageMargins left="0.511811024" right="0.511811024" top="0.78740157499999996" bottom="0.78740157499999996" header="0.31496062000000002" footer="0.31496062000000002"/>
      <autoFilter ref="A1:S114">
        <filterColumn colId="0">
          <filters>
            <filter val="SENGE"/>
            <filter val="SEÇÃO DE ENGENHARIA"/>
          </filters>
        </filterColumn>
      </autoFilter>
    </customSheetView>
  </customSheetViews>
  <mergeCells count="1">
    <mergeCell ref="A1:Q1"/>
  </mergeCells>
  <dataValidations count="3">
    <dataValidation type="list" allowBlank="1" showInputMessage="1" prompt="Escolha Ordinário ou Eleição" sqref="Q42:Q44 Q3:Q39">
      <formula1>"Ordinário,Eleição"</formula1>
    </dataValidation>
    <dataValidation type="list" allowBlank="1" showInputMessage="1" prompt="Escolha SIM ou NÃO" sqref="P42:P44">
      <formula1>"SIM,NÃO"</formula1>
    </dataValidation>
    <dataValidation type="custom" allowBlank="1" showDropDown="1" showInputMessage="1" showErrorMessage="1" prompt="Digite uma data válida" sqref="L32:N37">
      <formula1>OR(NOT(ISERROR(DATEVALUE(L32))), AND(ISNUMBER(L32), LEFT(CELL("format", L32))="D"))</formula1>
    </dataValidation>
  </dataValidations>
  <pageMargins left="0.511811024" right="0.511811024" top="0.78740157499999996" bottom="0.78740157499999996" header="0" footer="0"/>
  <pageSetup paperSize="9" orientation="portrait" r:id="rId1"/>
  <drawing r:id="rId2"/>
  <extLst>
    <ext xmlns:x14="http://schemas.microsoft.com/office/spreadsheetml/2009/9/main" uri="{CCE6A557-97BC-4b89-ADB6-D9C93CAAB3DF}">
      <x14:dataValidations xmlns:xm="http://schemas.microsoft.com/office/excel/2006/main" count="3">
        <x14:dataValidation type="list" allowBlank="1" showInputMessage="1" prompt="Não encontrou sua Unidade? Insira a SIGLA">
          <x14:formula1>
            <xm:f>Listas!$A$2:$A$20</xm:f>
          </x14:formula1>
          <xm:sqref>A31:A37</xm:sqref>
        </x14:dataValidation>
        <x14:dataValidation type="list" allowBlank="1" showInputMessage="1" prompt="Escolha um item da lista ou digite um novo item">
          <x14:formula1>
            <xm:f>Listas!$B$24:$B$55</xm:f>
          </x14:formula1>
          <xm:sqref>B31:C37</xm:sqref>
        </x14:dataValidation>
        <x14:dataValidation type="list" allowBlank="1" showInputMessage="1" prompt="Escolha da lista ou digite um novo item">
          <x14:formula1>
            <xm:f>Listas!$B$184:$B$303</xm:f>
          </x14:formula1>
          <xm:sqref>D31:D37</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982"/>
  <sheetViews>
    <sheetView workbookViewId="0">
      <selection activeCell="A4" sqref="A4"/>
    </sheetView>
  </sheetViews>
  <sheetFormatPr defaultColWidth="14.42578125" defaultRowHeight="15" customHeight="1"/>
  <cols>
    <col min="1" max="1" width="26.7109375" customWidth="1"/>
    <col min="2" max="2" width="29.7109375" customWidth="1"/>
    <col min="3" max="3" width="22.7109375" customWidth="1"/>
    <col min="4" max="4" width="40.7109375" customWidth="1"/>
    <col min="5" max="5" width="60.5703125" customWidth="1"/>
    <col min="6" max="6" width="21.28515625" customWidth="1"/>
    <col min="7" max="7" width="24.5703125" customWidth="1"/>
    <col min="8" max="8" width="16.140625" customWidth="1"/>
    <col min="9" max="9" width="18.7109375" customWidth="1"/>
    <col min="10" max="10" width="17.28515625" customWidth="1"/>
    <col min="11" max="11" width="15.140625" customWidth="1"/>
    <col min="12" max="12" width="21" customWidth="1"/>
    <col min="13" max="13" width="19.28515625" customWidth="1"/>
    <col min="14" max="14" width="13.5703125" customWidth="1"/>
    <col min="15" max="15" width="19.5703125" customWidth="1"/>
    <col min="16" max="16" width="38" customWidth="1"/>
    <col min="17" max="17" width="19.5703125" customWidth="1"/>
    <col min="18" max="24" width="8.7109375" customWidth="1"/>
  </cols>
  <sheetData>
    <row r="1" spans="1:17" ht="15" customHeight="1">
      <c r="A1" s="176" t="s">
        <v>592</v>
      </c>
      <c r="B1" s="177"/>
      <c r="C1" s="177"/>
      <c r="D1" s="177"/>
      <c r="E1" s="177"/>
      <c r="F1" s="177"/>
      <c r="G1" s="177"/>
      <c r="H1" s="177"/>
      <c r="I1" s="177"/>
      <c r="J1" s="177"/>
      <c r="K1" s="177"/>
      <c r="L1" s="177"/>
      <c r="M1" s="177"/>
      <c r="N1" s="177"/>
      <c r="O1" s="177"/>
      <c r="P1" s="177"/>
      <c r="Q1" s="177"/>
    </row>
    <row r="2" spans="1:17" ht="56.25">
      <c r="A2" s="150" t="s">
        <v>48</v>
      </c>
      <c r="B2" s="150" t="s">
        <v>49</v>
      </c>
      <c r="C2" s="150" t="s">
        <v>50</v>
      </c>
      <c r="D2" s="150" t="s">
        <v>51</v>
      </c>
      <c r="E2" s="150" t="s">
        <v>52</v>
      </c>
      <c r="F2" s="150" t="s">
        <v>53</v>
      </c>
      <c r="G2" s="150" t="s">
        <v>54</v>
      </c>
      <c r="H2" s="151" t="s">
        <v>55</v>
      </c>
      <c r="I2" s="150" t="s">
        <v>56</v>
      </c>
      <c r="J2" s="150" t="s">
        <v>57</v>
      </c>
      <c r="K2" s="150" t="s">
        <v>58</v>
      </c>
      <c r="L2" s="150" t="s">
        <v>59</v>
      </c>
      <c r="M2" s="150" t="s">
        <v>60</v>
      </c>
      <c r="N2" s="150" t="s">
        <v>61</v>
      </c>
      <c r="O2" s="152" t="s">
        <v>555</v>
      </c>
      <c r="P2" s="150" t="s">
        <v>64</v>
      </c>
      <c r="Q2" s="150" t="s">
        <v>65</v>
      </c>
    </row>
    <row r="3" spans="1:17" ht="84">
      <c r="A3" s="153" t="s">
        <v>23</v>
      </c>
      <c r="B3" s="154" t="s">
        <v>44</v>
      </c>
      <c r="C3" s="155" t="s">
        <v>80</v>
      </c>
      <c r="D3" s="153" t="s">
        <v>295</v>
      </c>
      <c r="E3" s="155" t="s">
        <v>296</v>
      </c>
      <c r="F3" s="156" t="s">
        <v>76</v>
      </c>
      <c r="G3" s="153" t="s">
        <v>247</v>
      </c>
      <c r="H3" s="157" t="s">
        <v>140</v>
      </c>
      <c r="I3" s="158">
        <v>12</v>
      </c>
      <c r="J3" s="159">
        <v>8392.58</v>
      </c>
      <c r="K3" s="159">
        <f t="shared" ref="K3:K14" si="0">I3*J3</f>
        <v>100710.95999999999</v>
      </c>
      <c r="L3" s="160" t="s">
        <v>236</v>
      </c>
      <c r="M3" s="160" t="s">
        <v>236</v>
      </c>
      <c r="N3" s="160">
        <v>44110</v>
      </c>
      <c r="O3" s="156" t="s">
        <v>297</v>
      </c>
      <c r="P3" s="156" t="s">
        <v>71</v>
      </c>
      <c r="Q3" s="156" t="s">
        <v>163</v>
      </c>
    </row>
    <row r="4" spans="1:17" ht="96">
      <c r="A4" s="142" t="s">
        <v>23</v>
      </c>
      <c r="B4" s="143" t="s">
        <v>44</v>
      </c>
      <c r="C4" s="81" t="s">
        <v>209</v>
      </c>
      <c r="D4" s="142" t="s">
        <v>298</v>
      </c>
      <c r="E4" s="81" t="s">
        <v>299</v>
      </c>
      <c r="F4" s="83" t="s">
        <v>76</v>
      </c>
      <c r="G4" s="142" t="s">
        <v>247</v>
      </c>
      <c r="H4" s="144" t="s">
        <v>140</v>
      </c>
      <c r="I4" s="145">
        <v>12</v>
      </c>
      <c r="J4" s="146">
        <v>3250</v>
      </c>
      <c r="K4" s="146">
        <f t="shared" si="0"/>
        <v>39000</v>
      </c>
      <c r="L4" s="147" t="s">
        <v>236</v>
      </c>
      <c r="M4" s="147" t="s">
        <v>236</v>
      </c>
      <c r="N4" s="148">
        <v>44061</v>
      </c>
      <c r="O4" s="83" t="s">
        <v>300</v>
      </c>
      <c r="P4" s="149" t="s">
        <v>71</v>
      </c>
      <c r="Q4" s="149" t="s">
        <v>163</v>
      </c>
    </row>
    <row r="5" spans="1:17" ht="96">
      <c r="A5" s="22" t="s">
        <v>23</v>
      </c>
      <c r="B5" s="23" t="s">
        <v>44</v>
      </c>
      <c r="C5" s="24" t="s">
        <v>81</v>
      </c>
      <c r="D5" s="22" t="s">
        <v>301</v>
      </c>
      <c r="E5" s="24" t="s">
        <v>302</v>
      </c>
      <c r="F5" s="25" t="s">
        <v>76</v>
      </c>
      <c r="G5" s="22" t="s">
        <v>247</v>
      </c>
      <c r="H5" s="52" t="s">
        <v>140</v>
      </c>
      <c r="I5" s="53">
        <v>12</v>
      </c>
      <c r="J5" s="26">
        <v>26250</v>
      </c>
      <c r="K5" s="26">
        <f t="shared" si="0"/>
        <v>315000</v>
      </c>
      <c r="L5" s="27" t="s">
        <v>236</v>
      </c>
      <c r="M5" s="27" t="s">
        <v>236</v>
      </c>
      <c r="N5" s="27">
        <v>44038</v>
      </c>
      <c r="O5" s="25" t="s">
        <v>303</v>
      </c>
      <c r="P5" s="25" t="s">
        <v>71</v>
      </c>
      <c r="Q5" s="25" t="s">
        <v>163</v>
      </c>
    </row>
    <row r="6" spans="1:17" ht="96">
      <c r="A6" s="22" t="s">
        <v>23</v>
      </c>
      <c r="B6" s="23" t="s">
        <v>44</v>
      </c>
      <c r="C6" s="24" t="s">
        <v>83</v>
      </c>
      <c r="D6" s="22" t="s">
        <v>304</v>
      </c>
      <c r="E6" s="24" t="s">
        <v>305</v>
      </c>
      <c r="F6" s="25" t="s">
        <v>76</v>
      </c>
      <c r="G6" s="22" t="s">
        <v>247</v>
      </c>
      <c r="H6" s="52" t="s">
        <v>140</v>
      </c>
      <c r="I6" s="53">
        <v>12</v>
      </c>
      <c r="J6" s="26">
        <v>21884.5</v>
      </c>
      <c r="K6" s="26">
        <f t="shared" si="0"/>
        <v>262614</v>
      </c>
      <c r="L6" s="27" t="s">
        <v>236</v>
      </c>
      <c r="M6" s="27" t="s">
        <v>236</v>
      </c>
      <c r="N6" s="27">
        <v>43988</v>
      </c>
      <c r="O6" s="25" t="s">
        <v>306</v>
      </c>
      <c r="P6" s="25" t="s">
        <v>71</v>
      </c>
      <c r="Q6" s="25" t="s">
        <v>163</v>
      </c>
    </row>
    <row r="7" spans="1:17" ht="96">
      <c r="A7" s="22" t="s">
        <v>23</v>
      </c>
      <c r="B7" s="23" t="s">
        <v>44</v>
      </c>
      <c r="C7" s="24" t="s">
        <v>152</v>
      </c>
      <c r="D7" s="22" t="s">
        <v>307</v>
      </c>
      <c r="E7" s="24" t="s">
        <v>308</v>
      </c>
      <c r="F7" s="25" t="s">
        <v>76</v>
      </c>
      <c r="G7" s="22" t="s">
        <v>309</v>
      </c>
      <c r="H7" s="52" t="s">
        <v>140</v>
      </c>
      <c r="I7" s="53">
        <v>12</v>
      </c>
      <c r="J7" s="26">
        <v>7500</v>
      </c>
      <c r="K7" s="26">
        <f t="shared" si="0"/>
        <v>90000</v>
      </c>
      <c r="L7" s="27" t="s">
        <v>236</v>
      </c>
      <c r="M7" s="27" t="s">
        <v>236</v>
      </c>
      <c r="N7" s="27">
        <v>43960</v>
      </c>
      <c r="O7" s="25" t="s">
        <v>310</v>
      </c>
      <c r="P7" s="25" t="s">
        <v>71</v>
      </c>
      <c r="Q7" s="25" t="s">
        <v>163</v>
      </c>
    </row>
    <row r="8" spans="1:17" ht="132">
      <c r="A8" s="22" t="s">
        <v>21</v>
      </c>
      <c r="B8" s="23" t="s">
        <v>44</v>
      </c>
      <c r="C8" s="24" t="s">
        <v>153</v>
      </c>
      <c r="D8" s="28" t="s">
        <v>314</v>
      </c>
      <c r="E8" s="24" t="s">
        <v>315</v>
      </c>
      <c r="F8" s="29" t="s">
        <v>192</v>
      </c>
      <c r="G8" s="22" t="s">
        <v>316</v>
      </c>
      <c r="H8" s="52" t="s">
        <v>140</v>
      </c>
      <c r="I8" s="53">
        <v>12</v>
      </c>
      <c r="J8" s="26">
        <v>4200</v>
      </c>
      <c r="K8" s="26">
        <f t="shared" si="0"/>
        <v>50400</v>
      </c>
      <c r="L8" s="27" t="s">
        <v>317</v>
      </c>
      <c r="M8" s="27" t="s">
        <v>317</v>
      </c>
      <c r="N8" s="27" t="s">
        <v>317</v>
      </c>
      <c r="O8" s="25" t="s">
        <v>318</v>
      </c>
      <c r="P8" s="25" t="s">
        <v>71</v>
      </c>
      <c r="Q8" s="25" t="s">
        <v>163</v>
      </c>
    </row>
    <row r="9" spans="1:17" ht="156">
      <c r="A9" s="22" t="s">
        <v>21</v>
      </c>
      <c r="B9" s="23" t="s">
        <v>44</v>
      </c>
      <c r="C9" s="24" t="s">
        <v>146</v>
      </c>
      <c r="D9" s="28" t="s">
        <v>324</v>
      </c>
      <c r="E9" s="24" t="s">
        <v>325</v>
      </c>
      <c r="F9" s="29" t="s">
        <v>192</v>
      </c>
      <c r="G9" s="22" t="s">
        <v>326</v>
      </c>
      <c r="H9" s="52" t="s">
        <v>140</v>
      </c>
      <c r="I9" s="53">
        <v>500</v>
      </c>
      <c r="J9" s="26">
        <v>200</v>
      </c>
      <c r="K9" s="26">
        <f t="shared" si="0"/>
        <v>100000</v>
      </c>
      <c r="L9" s="27" t="s">
        <v>317</v>
      </c>
      <c r="M9" s="27" t="s">
        <v>317</v>
      </c>
      <c r="N9" s="27" t="s">
        <v>317</v>
      </c>
      <c r="O9" s="25" t="s">
        <v>327</v>
      </c>
      <c r="P9" s="25" t="s">
        <v>71</v>
      </c>
      <c r="Q9" s="25" t="s">
        <v>163</v>
      </c>
    </row>
    <row r="10" spans="1:17" ht="96">
      <c r="A10" s="22" t="s">
        <v>25</v>
      </c>
      <c r="B10" s="23" t="s">
        <v>44</v>
      </c>
      <c r="C10" s="24" t="s">
        <v>92</v>
      </c>
      <c r="D10" s="35" t="s">
        <v>332</v>
      </c>
      <c r="E10" s="32" t="s">
        <v>333</v>
      </c>
      <c r="F10" s="25" t="s">
        <v>93</v>
      </c>
      <c r="G10" s="22" t="s">
        <v>247</v>
      </c>
      <c r="H10" s="52" t="s">
        <v>255</v>
      </c>
      <c r="I10" s="53">
        <v>12</v>
      </c>
      <c r="J10" s="26">
        <v>31862.21</v>
      </c>
      <c r="K10" s="26">
        <f t="shared" si="0"/>
        <v>382346.52</v>
      </c>
      <c r="L10" s="27"/>
      <c r="M10" s="27" t="s">
        <v>70</v>
      </c>
      <c r="N10" s="27">
        <v>43842</v>
      </c>
      <c r="O10" s="36">
        <v>42736</v>
      </c>
      <c r="P10" s="25" t="s">
        <v>71</v>
      </c>
      <c r="Q10" s="25" t="s">
        <v>163</v>
      </c>
    </row>
    <row r="11" spans="1:17" ht="72">
      <c r="A11" s="22" t="s">
        <v>25</v>
      </c>
      <c r="B11" s="23" t="s">
        <v>44</v>
      </c>
      <c r="C11" s="24" t="s">
        <v>234</v>
      </c>
      <c r="D11" s="22" t="s">
        <v>334</v>
      </c>
      <c r="E11" s="32" t="s">
        <v>335</v>
      </c>
      <c r="F11" s="25" t="s">
        <v>93</v>
      </c>
      <c r="G11" s="22" t="s">
        <v>247</v>
      </c>
      <c r="H11" s="52" t="s">
        <v>255</v>
      </c>
      <c r="I11" s="53">
        <v>12</v>
      </c>
      <c r="J11" s="26">
        <v>7300</v>
      </c>
      <c r="K11" s="26">
        <f t="shared" si="0"/>
        <v>87600</v>
      </c>
      <c r="L11" s="27"/>
      <c r="M11" s="27" t="s">
        <v>70</v>
      </c>
      <c r="N11" s="27">
        <v>43905</v>
      </c>
      <c r="O11" s="25" t="s">
        <v>336</v>
      </c>
      <c r="P11" s="25" t="s">
        <v>71</v>
      </c>
      <c r="Q11" s="25" t="s">
        <v>163</v>
      </c>
    </row>
    <row r="12" spans="1:17" ht="384">
      <c r="A12" s="124" t="s">
        <v>35</v>
      </c>
      <c r="B12" s="124" t="s">
        <v>44</v>
      </c>
      <c r="C12" s="125" t="s">
        <v>337</v>
      </c>
      <c r="D12" s="124" t="s">
        <v>338</v>
      </c>
      <c r="E12" s="125" t="s">
        <v>576</v>
      </c>
      <c r="F12" s="126" t="s">
        <v>98</v>
      </c>
      <c r="G12" s="124" t="s">
        <v>247</v>
      </c>
      <c r="H12" s="127" t="s">
        <v>140</v>
      </c>
      <c r="I12" s="128">
        <v>1</v>
      </c>
      <c r="J12" s="129">
        <v>1720658.76</v>
      </c>
      <c r="K12" s="129">
        <v>1720658.76</v>
      </c>
      <c r="L12" s="89" t="s">
        <v>420</v>
      </c>
      <c r="M12" s="89" t="s">
        <v>420</v>
      </c>
      <c r="N12" s="89">
        <v>43898</v>
      </c>
      <c r="O12" s="88" t="s">
        <v>339</v>
      </c>
      <c r="P12" s="88" t="s">
        <v>71</v>
      </c>
      <c r="Q12" s="88" t="s">
        <v>163</v>
      </c>
    </row>
    <row r="13" spans="1:17" ht="264">
      <c r="A13" s="124" t="s">
        <v>35</v>
      </c>
      <c r="B13" s="124" t="s">
        <v>44</v>
      </c>
      <c r="C13" s="125" t="s">
        <v>337</v>
      </c>
      <c r="D13" s="124" t="s">
        <v>338</v>
      </c>
      <c r="E13" s="125" t="s">
        <v>577</v>
      </c>
      <c r="F13" s="126" t="s">
        <v>98</v>
      </c>
      <c r="G13" s="124" t="s">
        <v>247</v>
      </c>
      <c r="H13" s="127" t="s">
        <v>140</v>
      </c>
      <c r="I13" s="128">
        <v>1</v>
      </c>
      <c r="J13" s="129">
        <v>206640</v>
      </c>
      <c r="K13" s="129">
        <v>206640</v>
      </c>
      <c r="L13" s="89" t="s">
        <v>420</v>
      </c>
      <c r="M13" s="89" t="s">
        <v>420</v>
      </c>
      <c r="N13" s="89">
        <v>43875</v>
      </c>
      <c r="O13" s="116">
        <v>43647</v>
      </c>
      <c r="P13" s="88" t="s">
        <v>71</v>
      </c>
      <c r="Q13" s="88" t="s">
        <v>163</v>
      </c>
    </row>
    <row r="14" spans="1:17" ht="108">
      <c r="A14" s="22" t="s">
        <v>27</v>
      </c>
      <c r="B14" s="23" t="s">
        <v>46</v>
      </c>
      <c r="C14" s="24" t="s">
        <v>46</v>
      </c>
      <c r="D14" s="22" t="s">
        <v>340</v>
      </c>
      <c r="E14" s="24" t="s">
        <v>341</v>
      </c>
      <c r="F14" s="25" t="s">
        <v>342</v>
      </c>
      <c r="G14" s="22" t="s">
        <v>343</v>
      </c>
      <c r="H14" s="52" t="s">
        <v>255</v>
      </c>
      <c r="I14" s="53">
        <v>0</v>
      </c>
      <c r="J14" s="26">
        <v>7260</v>
      </c>
      <c r="K14" s="26">
        <f t="shared" si="0"/>
        <v>0</v>
      </c>
      <c r="L14" s="27" t="s">
        <v>420</v>
      </c>
      <c r="M14" s="27" t="s">
        <v>420</v>
      </c>
      <c r="N14" s="27">
        <v>44075</v>
      </c>
      <c r="O14" s="25" t="s">
        <v>344</v>
      </c>
      <c r="P14" s="25" t="s">
        <v>71</v>
      </c>
      <c r="Q14" s="25" t="s">
        <v>163</v>
      </c>
    </row>
    <row r="15" spans="1:17" ht="312">
      <c r="A15" s="124" t="s">
        <v>35</v>
      </c>
      <c r="B15" s="124" t="s">
        <v>47</v>
      </c>
      <c r="C15" s="125" t="s">
        <v>47</v>
      </c>
      <c r="D15" s="124" t="s">
        <v>350</v>
      </c>
      <c r="E15" s="125" t="s">
        <v>586</v>
      </c>
      <c r="F15" s="126" t="s">
        <v>98</v>
      </c>
      <c r="G15" s="124" t="s">
        <v>351</v>
      </c>
      <c r="H15" s="127" t="s">
        <v>352</v>
      </c>
      <c r="I15" s="130">
        <v>41900</v>
      </c>
      <c r="J15" s="129">
        <v>5.9904534606205253</v>
      </c>
      <c r="K15" s="129">
        <v>251000</v>
      </c>
      <c r="L15" s="89" t="s">
        <v>420</v>
      </c>
      <c r="M15" s="89" t="s">
        <v>420</v>
      </c>
      <c r="N15" s="89">
        <v>43913</v>
      </c>
      <c r="O15" s="116">
        <v>43252</v>
      </c>
      <c r="P15" s="88" t="s">
        <v>71</v>
      </c>
      <c r="Q15" s="88" t="s">
        <v>163</v>
      </c>
    </row>
    <row r="16" spans="1:17" ht="96">
      <c r="A16" s="124" t="s">
        <v>35</v>
      </c>
      <c r="B16" s="124" t="s">
        <v>47</v>
      </c>
      <c r="C16" s="125" t="s">
        <v>578</v>
      </c>
      <c r="D16" s="124" t="s">
        <v>350</v>
      </c>
      <c r="E16" s="125" t="s">
        <v>580</v>
      </c>
      <c r="F16" s="126" t="s">
        <v>98</v>
      </c>
      <c r="G16" s="124" t="s">
        <v>581</v>
      </c>
      <c r="H16" s="127" t="s">
        <v>255</v>
      </c>
      <c r="I16" s="128">
        <v>12</v>
      </c>
      <c r="J16" s="129">
        <v>6416.666666666667</v>
      </c>
      <c r="K16" s="129">
        <v>77000</v>
      </c>
      <c r="L16" s="89" t="s">
        <v>420</v>
      </c>
      <c r="M16" s="89" t="s">
        <v>420</v>
      </c>
      <c r="N16" s="89">
        <v>43913</v>
      </c>
      <c r="O16" s="116">
        <v>43252</v>
      </c>
      <c r="P16" s="88" t="s">
        <v>71</v>
      </c>
      <c r="Q16" s="88" t="s">
        <v>163</v>
      </c>
    </row>
    <row r="17" spans="1:17" ht="60">
      <c r="A17" s="22" t="s">
        <v>23</v>
      </c>
      <c r="B17" s="23" t="s">
        <v>74</v>
      </c>
      <c r="C17" s="24" t="s">
        <v>75</v>
      </c>
      <c r="D17" s="22" t="s">
        <v>353</v>
      </c>
      <c r="E17" s="24" t="s">
        <v>354</v>
      </c>
      <c r="F17" s="25" t="s">
        <v>76</v>
      </c>
      <c r="G17" s="22" t="s">
        <v>355</v>
      </c>
      <c r="H17" s="52" t="s">
        <v>140</v>
      </c>
      <c r="I17" s="53">
        <v>12</v>
      </c>
      <c r="J17" s="26">
        <v>4000</v>
      </c>
      <c r="K17" s="26">
        <f t="shared" ref="K17:K18" si="1">I17*J17</f>
        <v>48000</v>
      </c>
      <c r="L17" s="27" t="s">
        <v>236</v>
      </c>
      <c r="M17" s="27" t="s">
        <v>236</v>
      </c>
      <c r="N17" s="27">
        <v>43857</v>
      </c>
      <c r="O17" s="25" t="s">
        <v>356</v>
      </c>
      <c r="P17" s="25" t="s">
        <v>71</v>
      </c>
      <c r="Q17" s="25" t="s">
        <v>163</v>
      </c>
    </row>
    <row r="18" spans="1:17" ht="72">
      <c r="A18" s="22" t="s">
        <v>25</v>
      </c>
      <c r="B18" s="23" t="s">
        <v>360</v>
      </c>
      <c r="C18" s="24" t="s">
        <v>200</v>
      </c>
      <c r="D18" s="22" t="s">
        <v>361</v>
      </c>
      <c r="E18" s="32" t="s">
        <v>362</v>
      </c>
      <c r="F18" s="25" t="s">
        <v>93</v>
      </c>
      <c r="G18" s="22" t="s">
        <v>363</v>
      </c>
      <c r="H18" s="52" t="s">
        <v>255</v>
      </c>
      <c r="I18" s="53">
        <v>12</v>
      </c>
      <c r="J18" s="26">
        <v>4787.53</v>
      </c>
      <c r="K18" s="26">
        <f t="shared" si="1"/>
        <v>57450.36</v>
      </c>
      <c r="L18" s="27"/>
      <c r="M18" s="27" t="s">
        <v>70</v>
      </c>
      <c r="N18" s="27">
        <v>43989</v>
      </c>
      <c r="O18" s="25" t="s">
        <v>364</v>
      </c>
      <c r="P18" s="25" t="s">
        <v>71</v>
      </c>
      <c r="Q18" s="25" t="s">
        <v>163</v>
      </c>
    </row>
    <row r="19" spans="1:17" ht="132">
      <c r="A19" s="22" t="s">
        <v>37</v>
      </c>
      <c r="B19" s="23" t="s">
        <v>369</v>
      </c>
      <c r="C19" s="24" t="s">
        <v>207</v>
      </c>
      <c r="D19" s="22" t="s">
        <v>370</v>
      </c>
      <c r="E19" s="24" t="s">
        <v>371</v>
      </c>
      <c r="F19" s="25" t="s">
        <v>282</v>
      </c>
      <c r="G19" s="22" t="s">
        <v>372</v>
      </c>
      <c r="H19" s="52" t="s">
        <v>140</v>
      </c>
      <c r="I19" s="53">
        <v>1000</v>
      </c>
      <c r="J19" s="26">
        <v>1200</v>
      </c>
      <c r="K19" s="26">
        <v>1200000</v>
      </c>
      <c r="L19" s="27" t="s">
        <v>420</v>
      </c>
      <c r="M19" s="27" t="s">
        <v>420</v>
      </c>
      <c r="N19" s="89" t="s">
        <v>556</v>
      </c>
      <c r="O19" s="25" t="s">
        <v>373</v>
      </c>
      <c r="P19" s="25"/>
      <c r="Q19" s="25" t="s">
        <v>163</v>
      </c>
    </row>
    <row r="20" spans="1:17" ht="84">
      <c r="A20" s="22" t="s">
        <v>23</v>
      </c>
      <c r="B20" s="23" t="s">
        <v>87</v>
      </c>
      <c r="C20" s="24" t="s">
        <v>88</v>
      </c>
      <c r="D20" s="22" t="s">
        <v>374</v>
      </c>
      <c r="E20" s="24" t="s">
        <v>375</v>
      </c>
      <c r="F20" s="25" t="s">
        <v>73</v>
      </c>
      <c r="G20" s="22" t="s">
        <v>376</v>
      </c>
      <c r="H20" s="52" t="s">
        <v>140</v>
      </c>
      <c r="I20" s="53">
        <v>12</v>
      </c>
      <c r="J20" s="26">
        <v>230000</v>
      </c>
      <c r="K20" s="26">
        <f t="shared" ref="K20:K21" si="2">I20*J20</f>
        <v>2760000</v>
      </c>
      <c r="L20" s="27" t="s">
        <v>236</v>
      </c>
      <c r="M20" s="27" t="s">
        <v>236</v>
      </c>
      <c r="N20" s="27">
        <v>43831</v>
      </c>
      <c r="O20" s="25" t="s">
        <v>294</v>
      </c>
      <c r="P20" s="25" t="s">
        <v>71</v>
      </c>
      <c r="Q20" s="25" t="s">
        <v>163</v>
      </c>
    </row>
    <row r="21" spans="1:17" ht="72">
      <c r="A21" s="22" t="s">
        <v>23</v>
      </c>
      <c r="B21" s="23" t="s">
        <v>87</v>
      </c>
      <c r="C21" s="24" t="s">
        <v>142</v>
      </c>
      <c r="D21" s="56" t="s">
        <v>377</v>
      </c>
      <c r="E21" s="24" t="s">
        <v>378</v>
      </c>
      <c r="F21" s="25" t="s">
        <v>73</v>
      </c>
      <c r="G21" s="22" t="s">
        <v>379</v>
      </c>
      <c r="H21" s="52" t="s">
        <v>140</v>
      </c>
      <c r="I21" s="53">
        <v>12</v>
      </c>
      <c r="J21" s="26">
        <v>2500</v>
      </c>
      <c r="K21" s="26">
        <f t="shared" si="2"/>
        <v>30000</v>
      </c>
      <c r="L21" s="27" t="s">
        <v>236</v>
      </c>
      <c r="M21" s="27" t="s">
        <v>236</v>
      </c>
      <c r="N21" s="27">
        <v>43831</v>
      </c>
      <c r="O21" s="25" t="s">
        <v>294</v>
      </c>
      <c r="P21" s="25" t="s">
        <v>71</v>
      </c>
      <c r="Q21" s="25" t="s">
        <v>163</v>
      </c>
    </row>
    <row r="22" spans="1:17" ht="60">
      <c r="A22" s="57" t="s">
        <v>389</v>
      </c>
      <c r="B22" s="23" t="s">
        <v>390</v>
      </c>
      <c r="C22" s="58" t="s">
        <v>391</v>
      </c>
      <c r="D22" s="59" t="s">
        <v>392</v>
      </c>
      <c r="E22" s="60" t="s">
        <v>393</v>
      </c>
      <c r="F22" s="61" t="s">
        <v>93</v>
      </c>
      <c r="G22" s="58" t="s">
        <v>394</v>
      </c>
      <c r="H22" s="62" t="s">
        <v>140</v>
      </c>
      <c r="I22" s="62">
        <v>1</v>
      </c>
      <c r="J22" s="63">
        <v>261348.09</v>
      </c>
      <c r="K22" s="63">
        <v>261348.09</v>
      </c>
      <c r="L22" s="64" t="s">
        <v>70</v>
      </c>
      <c r="M22" s="64" t="s">
        <v>70</v>
      </c>
      <c r="N22" s="64" t="s">
        <v>70</v>
      </c>
      <c r="O22" s="41" t="s">
        <v>395</v>
      </c>
      <c r="P22" s="41" t="s">
        <v>71</v>
      </c>
      <c r="Q22" s="41" t="s">
        <v>163</v>
      </c>
    </row>
    <row r="23" spans="1:17" ht="168">
      <c r="A23" s="56" t="s">
        <v>23</v>
      </c>
      <c r="B23" s="23" t="s">
        <v>79</v>
      </c>
      <c r="C23" s="24" t="s">
        <v>79</v>
      </c>
      <c r="D23" s="22" t="s">
        <v>396</v>
      </c>
      <c r="E23" s="24" t="s">
        <v>397</v>
      </c>
      <c r="F23" s="25" t="s">
        <v>76</v>
      </c>
      <c r="G23" s="22" t="s">
        <v>398</v>
      </c>
      <c r="H23" s="52" t="s">
        <v>140</v>
      </c>
      <c r="I23" s="53">
        <v>12</v>
      </c>
      <c r="J23" s="26">
        <v>403333.32</v>
      </c>
      <c r="K23" s="26">
        <f t="shared" ref="K23:K35" si="3">I23*J23</f>
        <v>4839999.84</v>
      </c>
      <c r="L23" s="27" t="s">
        <v>236</v>
      </c>
      <c r="M23" s="27" t="s">
        <v>236</v>
      </c>
      <c r="N23" s="27" t="s">
        <v>399</v>
      </c>
      <c r="O23" s="25" t="s">
        <v>400</v>
      </c>
      <c r="P23" s="25" t="s">
        <v>71</v>
      </c>
      <c r="Q23" s="25" t="s">
        <v>163</v>
      </c>
    </row>
    <row r="24" spans="1:17" ht="96">
      <c r="A24" s="56" t="s">
        <v>23</v>
      </c>
      <c r="B24" s="23" t="s">
        <v>79</v>
      </c>
      <c r="C24" s="24" t="s">
        <v>220</v>
      </c>
      <c r="D24" s="22" t="s">
        <v>401</v>
      </c>
      <c r="E24" s="24" t="s">
        <v>402</v>
      </c>
      <c r="F24" s="25" t="s">
        <v>76</v>
      </c>
      <c r="G24" s="22" t="s">
        <v>403</v>
      </c>
      <c r="H24" s="52" t="s">
        <v>140</v>
      </c>
      <c r="I24" s="53">
        <v>3</v>
      </c>
      <c r="J24" s="26">
        <v>20000</v>
      </c>
      <c r="K24" s="26">
        <f t="shared" si="3"/>
        <v>60000</v>
      </c>
      <c r="L24" s="27">
        <v>43839</v>
      </c>
      <c r="M24" s="27">
        <v>43877</v>
      </c>
      <c r="N24" s="27">
        <v>43936</v>
      </c>
      <c r="O24" s="25" t="s">
        <v>294</v>
      </c>
      <c r="P24" s="25" t="s">
        <v>71</v>
      </c>
      <c r="Q24" s="25" t="s">
        <v>163</v>
      </c>
    </row>
    <row r="25" spans="1:17" ht="84">
      <c r="A25" s="65" t="s">
        <v>23</v>
      </c>
      <c r="B25" s="31" t="s">
        <v>79</v>
      </c>
      <c r="C25" s="32" t="s">
        <v>211</v>
      </c>
      <c r="D25" s="30" t="s">
        <v>404</v>
      </c>
      <c r="E25" s="66" t="s">
        <v>405</v>
      </c>
      <c r="F25" s="29" t="s">
        <v>76</v>
      </c>
      <c r="G25" s="30" t="s">
        <v>403</v>
      </c>
      <c r="H25" s="54" t="s">
        <v>140</v>
      </c>
      <c r="I25" s="55">
        <v>12</v>
      </c>
      <c r="J25" s="33">
        <v>1256.5</v>
      </c>
      <c r="K25" s="33">
        <f t="shared" si="3"/>
        <v>15078</v>
      </c>
      <c r="L25" s="27" t="s">
        <v>236</v>
      </c>
      <c r="M25" s="27" t="s">
        <v>236</v>
      </c>
      <c r="N25" s="34">
        <v>43951</v>
      </c>
      <c r="O25" s="29" t="s">
        <v>406</v>
      </c>
      <c r="P25" s="29" t="s">
        <v>71</v>
      </c>
      <c r="Q25" s="29" t="s">
        <v>163</v>
      </c>
    </row>
    <row r="26" spans="1:17" ht="204">
      <c r="A26" s="56" t="s">
        <v>23</v>
      </c>
      <c r="B26" s="67" t="s">
        <v>407</v>
      </c>
      <c r="C26" s="68" t="s">
        <v>154</v>
      </c>
      <c r="D26" s="69" t="s">
        <v>410</v>
      </c>
      <c r="E26" s="68" t="s">
        <v>411</v>
      </c>
      <c r="F26" s="70" t="s">
        <v>76</v>
      </c>
      <c r="G26" s="69" t="s">
        <v>413</v>
      </c>
      <c r="H26" s="52" t="s">
        <v>140</v>
      </c>
      <c r="I26" s="53">
        <v>12</v>
      </c>
      <c r="J26" s="26">
        <v>105706.67</v>
      </c>
      <c r="K26" s="26">
        <f t="shared" si="3"/>
        <v>1268480.04</v>
      </c>
      <c r="L26" s="27" t="s">
        <v>236</v>
      </c>
      <c r="M26" s="27" t="s">
        <v>236</v>
      </c>
      <c r="N26" s="115" t="s">
        <v>414</v>
      </c>
      <c r="O26" s="93" t="s">
        <v>415</v>
      </c>
      <c r="P26" s="93" t="s">
        <v>71</v>
      </c>
      <c r="Q26" s="25" t="s">
        <v>163</v>
      </c>
    </row>
    <row r="27" spans="1:17" ht="84">
      <c r="A27" s="124" t="s">
        <v>35</v>
      </c>
      <c r="B27" s="124" t="s">
        <v>47</v>
      </c>
      <c r="C27" s="125" t="s">
        <v>578</v>
      </c>
      <c r="D27" s="124" t="s">
        <v>350</v>
      </c>
      <c r="E27" s="125" t="s">
        <v>579</v>
      </c>
      <c r="F27" s="126" t="s">
        <v>98</v>
      </c>
      <c r="G27" s="124" t="s">
        <v>455</v>
      </c>
      <c r="H27" s="127" t="s">
        <v>255</v>
      </c>
      <c r="I27" s="128">
        <v>12</v>
      </c>
      <c r="J27" s="129">
        <v>12750</v>
      </c>
      <c r="K27" s="129">
        <v>153000</v>
      </c>
      <c r="L27" s="89" t="s">
        <v>420</v>
      </c>
      <c r="M27" s="117" t="s">
        <v>420</v>
      </c>
      <c r="N27" s="118">
        <v>43913</v>
      </c>
      <c r="O27" s="119">
        <v>43252</v>
      </c>
      <c r="P27" s="94" t="s">
        <v>71</v>
      </c>
      <c r="Q27" s="120" t="s">
        <v>163</v>
      </c>
    </row>
    <row r="28" spans="1:17" ht="48" customHeight="1">
      <c r="A28" s="124" t="s">
        <v>35</v>
      </c>
      <c r="B28" s="124" t="s">
        <v>100</v>
      </c>
      <c r="C28" s="125" t="s">
        <v>101</v>
      </c>
      <c r="D28" s="124" t="s">
        <v>418</v>
      </c>
      <c r="E28" s="125" t="s">
        <v>419</v>
      </c>
      <c r="F28" s="126" t="s">
        <v>98</v>
      </c>
      <c r="G28" s="124" t="s">
        <v>417</v>
      </c>
      <c r="H28" s="127" t="s">
        <v>140</v>
      </c>
      <c r="I28" s="128">
        <v>1</v>
      </c>
      <c r="J28" s="131">
        <v>272000</v>
      </c>
      <c r="K28" s="129">
        <v>272000</v>
      </c>
      <c r="L28" s="89" t="s">
        <v>420</v>
      </c>
      <c r="M28" s="117" t="s">
        <v>420</v>
      </c>
      <c r="N28" s="118">
        <v>43836</v>
      </c>
      <c r="O28" s="119">
        <v>42370</v>
      </c>
      <c r="P28" s="94" t="s">
        <v>71</v>
      </c>
      <c r="Q28" s="120" t="s">
        <v>163</v>
      </c>
    </row>
    <row r="29" spans="1:17" ht="72">
      <c r="A29" s="132" t="s">
        <v>35</v>
      </c>
      <c r="B29" s="132" t="s">
        <v>100</v>
      </c>
      <c r="C29" s="133" t="s">
        <v>101</v>
      </c>
      <c r="D29" s="132" t="s">
        <v>418</v>
      </c>
      <c r="E29" s="133" t="s">
        <v>421</v>
      </c>
      <c r="F29" s="134" t="s">
        <v>98</v>
      </c>
      <c r="G29" s="132" t="s">
        <v>417</v>
      </c>
      <c r="H29" s="135" t="s">
        <v>140</v>
      </c>
      <c r="I29" s="136">
        <v>1</v>
      </c>
      <c r="J29" s="137">
        <v>60000</v>
      </c>
      <c r="K29" s="137">
        <v>60000</v>
      </c>
      <c r="L29" s="89" t="s">
        <v>420</v>
      </c>
      <c r="M29" s="89" t="s">
        <v>420</v>
      </c>
      <c r="N29" s="122">
        <v>43882</v>
      </c>
      <c r="O29" s="123">
        <v>43800</v>
      </c>
      <c r="P29" s="121" t="s">
        <v>71</v>
      </c>
      <c r="Q29" s="120" t="s">
        <v>163</v>
      </c>
    </row>
    <row r="30" spans="1:17" ht="72">
      <c r="A30" s="124" t="s">
        <v>35</v>
      </c>
      <c r="B30" s="124" t="s">
        <v>100</v>
      </c>
      <c r="C30" s="125" t="s">
        <v>101</v>
      </c>
      <c r="D30" s="124" t="s">
        <v>418</v>
      </c>
      <c r="E30" s="125" t="s">
        <v>421</v>
      </c>
      <c r="F30" s="126" t="s">
        <v>98</v>
      </c>
      <c r="G30" s="124" t="s">
        <v>417</v>
      </c>
      <c r="H30" s="127" t="s">
        <v>140</v>
      </c>
      <c r="I30" s="128">
        <v>1</v>
      </c>
      <c r="J30" s="129">
        <v>60000</v>
      </c>
      <c r="K30" s="129">
        <v>60000</v>
      </c>
      <c r="L30" s="89" t="s">
        <v>420</v>
      </c>
      <c r="M30" s="89" t="s">
        <v>420</v>
      </c>
      <c r="N30" s="89">
        <v>43975</v>
      </c>
      <c r="O30" s="88" t="s">
        <v>423</v>
      </c>
      <c r="P30" s="88" t="s">
        <v>71</v>
      </c>
      <c r="Q30" s="88" t="s">
        <v>163</v>
      </c>
    </row>
    <row r="31" spans="1:17" ht="72">
      <c r="A31" s="124" t="s">
        <v>35</v>
      </c>
      <c r="B31" s="124" t="s">
        <v>100</v>
      </c>
      <c r="C31" s="125" t="s">
        <v>101</v>
      </c>
      <c r="D31" s="124" t="s">
        <v>418</v>
      </c>
      <c r="E31" s="125" t="s">
        <v>422</v>
      </c>
      <c r="F31" s="126" t="s">
        <v>98</v>
      </c>
      <c r="G31" s="124" t="s">
        <v>417</v>
      </c>
      <c r="H31" s="127" t="s">
        <v>140</v>
      </c>
      <c r="I31" s="128">
        <v>1</v>
      </c>
      <c r="J31" s="129">
        <v>52800</v>
      </c>
      <c r="K31" s="129">
        <v>52800</v>
      </c>
      <c r="L31" s="89" t="s">
        <v>420</v>
      </c>
      <c r="M31" s="89" t="s">
        <v>420</v>
      </c>
      <c r="N31" s="89">
        <v>43870</v>
      </c>
      <c r="O31" s="116">
        <v>43132</v>
      </c>
      <c r="P31" s="88" t="s">
        <v>71</v>
      </c>
      <c r="Q31" s="88" t="s">
        <v>163</v>
      </c>
    </row>
    <row r="32" spans="1:17" ht="108">
      <c r="A32" s="124" t="s">
        <v>35</v>
      </c>
      <c r="B32" s="124" t="s">
        <v>100</v>
      </c>
      <c r="C32" s="125" t="s">
        <v>101</v>
      </c>
      <c r="D32" s="124" t="s">
        <v>418</v>
      </c>
      <c r="E32" s="125" t="s">
        <v>424</v>
      </c>
      <c r="F32" s="126" t="s">
        <v>98</v>
      </c>
      <c r="G32" s="124" t="s">
        <v>417</v>
      </c>
      <c r="H32" s="127" t="s">
        <v>140</v>
      </c>
      <c r="I32" s="128">
        <v>1</v>
      </c>
      <c r="J32" s="129">
        <v>96000</v>
      </c>
      <c r="K32" s="129">
        <v>96000</v>
      </c>
      <c r="L32" s="89" t="s">
        <v>420</v>
      </c>
      <c r="M32" s="89" t="s">
        <v>420</v>
      </c>
      <c r="N32" s="89">
        <v>44114</v>
      </c>
      <c r="O32" s="88" t="s">
        <v>425</v>
      </c>
      <c r="P32" s="88" t="s">
        <v>71</v>
      </c>
      <c r="Q32" s="88" t="s">
        <v>163</v>
      </c>
    </row>
    <row r="33" spans="1:17" ht="72">
      <c r="A33" s="132" t="s">
        <v>35</v>
      </c>
      <c r="B33" s="132" t="s">
        <v>100</v>
      </c>
      <c r="C33" s="133" t="s">
        <v>101</v>
      </c>
      <c r="D33" s="132" t="s">
        <v>418</v>
      </c>
      <c r="E33" s="133" t="s">
        <v>582</v>
      </c>
      <c r="F33" s="134" t="s">
        <v>98</v>
      </c>
      <c r="G33" s="132" t="s">
        <v>417</v>
      </c>
      <c r="H33" s="135" t="s">
        <v>140</v>
      </c>
      <c r="I33" s="136">
        <v>1</v>
      </c>
      <c r="J33" s="137">
        <v>60000</v>
      </c>
      <c r="K33" s="137">
        <v>60000</v>
      </c>
      <c r="L33" s="89" t="s">
        <v>420</v>
      </c>
      <c r="M33" s="89" t="s">
        <v>420</v>
      </c>
      <c r="N33" s="138">
        <v>43748</v>
      </c>
      <c r="O33" s="134" t="s">
        <v>583</v>
      </c>
      <c r="P33" s="134" t="s">
        <v>71</v>
      </c>
      <c r="Q33" s="134" t="s">
        <v>163</v>
      </c>
    </row>
    <row r="34" spans="1:17" ht="120">
      <c r="A34" s="132" t="s">
        <v>35</v>
      </c>
      <c r="B34" s="132" t="s">
        <v>100</v>
      </c>
      <c r="C34" s="133" t="s">
        <v>101</v>
      </c>
      <c r="D34" s="132" t="s">
        <v>418</v>
      </c>
      <c r="E34" s="133" t="s">
        <v>416</v>
      </c>
      <c r="F34" s="134" t="s">
        <v>98</v>
      </c>
      <c r="G34" s="132" t="s">
        <v>417</v>
      </c>
      <c r="H34" s="135" t="s">
        <v>140</v>
      </c>
      <c r="I34" s="136">
        <v>1</v>
      </c>
      <c r="J34" s="137">
        <v>110400</v>
      </c>
      <c r="K34" s="137">
        <v>110400</v>
      </c>
      <c r="L34" s="89" t="s">
        <v>420</v>
      </c>
      <c r="M34" s="89" t="s">
        <v>420</v>
      </c>
      <c r="N34" s="135" t="s">
        <v>140</v>
      </c>
      <c r="O34" s="139">
        <v>43800</v>
      </c>
      <c r="P34" s="134" t="s">
        <v>71</v>
      </c>
      <c r="Q34" s="134" t="s">
        <v>163</v>
      </c>
    </row>
    <row r="35" spans="1:17" ht="120">
      <c r="A35" s="22" t="s">
        <v>31</v>
      </c>
      <c r="B35" s="23" t="s">
        <v>106</v>
      </c>
      <c r="C35" s="24" t="s">
        <v>106</v>
      </c>
      <c r="D35" s="22" t="s">
        <v>426</v>
      </c>
      <c r="E35" s="24" t="s">
        <v>427</v>
      </c>
      <c r="F35" s="25" t="s">
        <v>428</v>
      </c>
      <c r="G35" s="22" t="s">
        <v>429</v>
      </c>
      <c r="H35" s="71" t="s">
        <v>255</v>
      </c>
      <c r="I35" s="53">
        <v>12</v>
      </c>
      <c r="J35" s="46">
        <v>937.14</v>
      </c>
      <c r="K35" s="26">
        <f t="shared" si="3"/>
        <v>11245.68</v>
      </c>
      <c r="L35" s="27" t="s">
        <v>430</v>
      </c>
      <c r="M35" s="34" t="s">
        <v>236</v>
      </c>
      <c r="N35" s="27">
        <v>43888</v>
      </c>
      <c r="O35" s="45">
        <v>43191</v>
      </c>
      <c r="P35" s="25" t="s">
        <v>71</v>
      </c>
      <c r="Q35" s="25" t="s">
        <v>163</v>
      </c>
    </row>
    <row r="36" spans="1:17" ht="60">
      <c r="A36" s="31" t="s">
        <v>389</v>
      </c>
      <c r="B36" s="23" t="s">
        <v>436</v>
      </c>
      <c r="C36" s="44" t="s">
        <v>437</v>
      </c>
      <c r="D36" s="22" t="s">
        <v>438</v>
      </c>
      <c r="E36" s="44" t="s">
        <v>439</v>
      </c>
      <c r="F36" s="74" t="s">
        <v>73</v>
      </c>
      <c r="G36" s="22" t="s">
        <v>440</v>
      </c>
      <c r="H36" s="75" t="s">
        <v>140</v>
      </c>
      <c r="I36" s="76">
        <v>1</v>
      </c>
      <c r="J36" s="42" t="s">
        <v>441</v>
      </c>
      <c r="K36" s="42">
        <v>39855.800000000003</v>
      </c>
      <c r="L36" s="27" t="s">
        <v>420</v>
      </c>
      <c r="M36" s="27" t="s">
        <v>420</v>
      </c>
      <c r="N36" s="43">
        <v>43922</v>
      </c>
      <c r="O36" s="41" t="s">
        <v>442</v>
      </c>
      <c r="P36" s="41" t="s">
        <v>71</v>
      </c>
      <c r="Q36" s="41" t="s">
        <v>163</v>
      </c>
    </row>
    <row r="37" spans="1:17" ht="84">
      <c r="A37" s="30" t="s">
        <v>23</v>
      </c>
      <c r="B37" s="31" t="s">
        <v>107</v>
      </c>
      <c r="C37" s="32" t="s">
        <v>161</v>
      </c>
      <c r="D37" s="30" t="s">
        <v>448</v>
      </c>
      <c r="E37" s="32" t="s">
        <v>449</v>
      </c>
      <c r="F37" s="29" t="s">
        <v>76</v>
      </c>
      <c r="G37" s="30" t="s">
        <v>443</v>
      </c>
      <c r="H37" s="77" t="s">
        <v>140</v>
      </c>
      <c r="I37" s="55">
        <v>12</v>
      </c>
      <c r="J37" s="33">
        <v>1859.83</v>
      </c>
      <c r="K37" s="33">
        <f t="shared" ref="K37" si="4">I37*J37</f>
        <v>22317.96</v>
      </c>
      <c r="L37" s="34" t="s">
        <v>450</v>
      </c>
      <c r="M37" s="34" t="s">
        <v>450</v>
      </c>
      <c r="N37" s="34">
        <v>44078</v>
      </c>
      <c r="O37" s="29" t="s">
        <v>451</v>
      </c>
      <c r="P37" s="25" t="s">
        <v>71</v>
      </c>
      <c r="Q37" s="25" t="s">
        <v>163</v>
      </c>
    </row>
    <row r="38" spans="1:17" ht="72">
      <c r="A38" s="140" t="s">
        <v>35</v>
      </c>
      <c r="B38" s="140" t="s">
        <v>107</v>
      </c>
      <c r="C38" s="133" t="s">
        <v>107</v>
      </c>
      <c r="D38" s="140" t="s">
        <v>452</v>
      </c>
      <c r="E38" s="133" t="s">
        <v>453</v>
      </c>
      <c r="F38" s="134" t="s">
        <v>98</v>
      </c>
      <c r="G38" s="140" t="s">
        <v>443</v>
      </c>
      <c r="H38" s="135" t="s">
        <v>140</v>
      </c>
      <c r="I38" s="136">
        <v>1</v>
      </c>
      <c r="J38" s="137">
        <v>33043.919999999998</v>
      </c>
      <c r="K38" s="137">
        <v>33043.919999999998</v>
      </c>
      <c r="L38" s="89" t="s">
        <v>420</v>
      </c>
      <c r="M38" s="89" t="s">
        <v>420</v>
      </c>
      <c r="N38" s="89">
        <v>44065</v>
      </c>
      <c r="O38" s="88" t="s">
        <v>454</v>
      </c>
      <c r="P38" s="88" t="s">
        <v>71</v>
      </c>
      <c r="Q38" s="88" t="s">
        <v>163</v>
      </c>
    </row>
    <row r="39" spans="1:17" ht="72">
      <c r="A39" s="132" t="s">
        <v>35</v>
      </c>
      <c r="B39" s="132" t="s">
        <v>108</v>
      </c>
      <c r="C39" s="133" t="s">
        <v>216</v>
      </c>
      <c r="D39" s="132" t="s">
        <v>456</v>
      </c>
      <c r="E39" s="133" t="s">
        <v>584</v>
      </c>
      <c r="F39" s="134" t="s">
        <v>98</v>
      </c>
      <c r="G39" s="132" t="s">
        <v>585</v>
      </c>
      <c r="H39" s="135" t="s">
        <v>140</v>
      </c>
      <c r="I39" s="136">
        <v>12</v>
      </c>
      <c r="J39" s="137">
        <v>1100</v>
      </c>
      <c r="K39" s="137">
        <v>13200</v>
      </c>
      <c r="L39" s="89" t="s">
        <v>420</v>
      </c>
      <c r="M39" s="89" t="s">
        <v>420</v>
      </c>
      <c r="N39" s="89">
        <v>44170</v>
      </c>
      <c r="O39" s="88" t="s">
        <v>457</v>
      </c>
      <c r="P39" s="88" t="s">
        <v>71</v>
      </c>
      <c r="Q39" s="88" t="s">
        <v>163</v>
      </c>
    </row>
    <row r="40" spans="1:17" ht="108">
      <c r="A40" s="32" t="s">
        <v>31</v>
      </c>
      <c r="B40" s="29" t="s">
        <v>109</v>
      </c>
      <c r="C40" s="32" t="s">
        <v>164</v>
      </c>
      <c r="D40" s="32" t="s">
        <v>461</v>
      </c>
      <c r="E40" s="32" t="s">
        <v>462</v>
      </c>
      <c r="F40" s="29" t="s">
        <v>428</v>
      </c>
      <c r="G40" s="32" t="s">
        <v>309</v>
      </c>
      <c r="H40" s="77" t="s">
        <v>255</v>
      </c>
      <c r="I40" s="78">
        <v>12</v>
      </c>
      <c r="J40" s="46">
        <v>158333.32999999999</v>
      </c>
      <c r="K40" s="26">
        <v>1900000</v>
      </c>
      <c r="L40" s="34">
        <v>43874</v>
      </c>
      <c r="M40" s="34">
        <v>43903</v>
      </c>
      <c r="N40" s="34">
        <v>44025</v>
      </c>
      <c r="O40" s="29" t="s">
        <v>463</v>
      </c>
      <c r="P40" s="25" t="s">
        <v>77</v>
      </c>
      <c r="Q40" s="25" t="s">
        <v>163</v>
      </c>
    </row>
    <row r="41" spans="1:17" ht="108">
      <c r="A41" s="24" t="s">
        <v>31</v>
      </c>
      <c r="B41" s="25" t="s">
        <v>109</v>
      </c>
      <c r="C41" s="24" t="s">
        <v>160</v>
      </c>
      <c r="D41" s="24" t="s">
        <v>464</v>
      </c>
      <c r="E41" s="24" t="s">
        <v>465</v>
      </c>
      <c r="F41" s="25" t="s">
        <v>288</v>
      </c>
      <c r="G41" s="24" t="s">
        <v>466</v>
      </c>
      <c r="H41" s="71" t="s">
        <v>255</v>
      </c>
      <c r="I41" s="73">
        <v>12</v>
      </c>
      <c r="J41" s="46">
        <v>4843.09</v>
      </c>
      <c r="K41" s="26">
        <f t="shared" ref="K41" si="5">I41*J41</f>
        <v>58117.08</v>
      </c>
      <c r="L41" s="34" t="s">
        <v>236</v>
      </c>
      <c r="M41" s="34" t="s">
        <v>236</v>
      </c>
      <c r="N41" s="34">
        <v>44030</v>
      </c>
      <c r="O41" s="25" t="s">
        <v>469</v>
      </c>
      <c r="P41" s="25" t="s">
        <v>71</v>
      </c>
      <c r="Q41" s="25" t="s">
        <v>163</v>
      </c>
    </row>
    <row r="42" spans="1:17" ht="48">
      <c r="A42" s="79" t="s">
        <v>9</v>
      </c>
      <c r="B42" s="80" t="s">
        <v>470</v>
      </c>
      <c r="C42" s="81" t="s">
        <v>207</v>
      </c>
      <c r="D42" s="82" t="s">
        <v>471</v>
      </c>
      <c r="E42" s="81" t="s">
        <v>472</v>
      </c>
      <c r="F42" s="83" t="s">
        <v>286</v>
      </c>
      <c r="G42" s="82" t="s">
        <v>473</v>
      </c>
      <c r="H42" s="54" t="s">
        <v>474</v>
      </c>
      <c r="I42" s="55">
        <v>9</v>
      </c>
      <c r="J42" s="33">
        <v>16730.03</v>
      </c>
      <c r="K42" s="84">
        <v>150570.26999999999</v>
      </c>
      <c r="L42" s="72" t="s">
        <v>236</v>
      </c>
      <c r="M42" s="72" t="s">
        <v>236</v>
      </c>
      <c r="N42" s="34">
        <v>43924</v>
      </c>
      <c r="O42" s="85" t="s">
        <v>475</v>
      </c>
      <c r="P42" s="25"/>
      <c r="Q42" s="25" t="s">
        <v>163</v>
      </c>
    </row>
    <row r="43" spans="1:17" ht="84">
      <c r="A43" s="22" t="s">
        <v>23</v>
      </c>
      <c r="B43" s="23" t="s">
        <v>480</v>
      </c>
      <c r="C43" s="24" t="s">
        <v>86</v>
      </c>
      <c r="D43" s="22" t="s">
        <v>481</v>
      </c>
      <c r="E43" s="24" t="s">
        <v>482</v>
      </c>
      <c r="F43" s="25" t="s">
        <v>483</v>
      </c>
      <c r="G43" s="22" t="s">
        <v>484</v>
      </c>
      <c r="H43" s="52" t="s">
        <v>140</v>
      </c>
      <c r="I43" s="53">
        <v>12</v>
      </c>
      <c r="J43" s="26">
        <v>13000</v>
      </c>
      <c r="K43" s="26">
        <f t="shared" ref="K43:K45" si="6">I43*J43</f>
        <v>156000</v>
      </c>
      <c r="L43" s="27" t="s">
        <v>236</v>
      </c>
      <c r="M43" s="27" t="s">
        <v>236</v>
      </c>
      <c r="N43" s="27">
        <v>43831</v>
      </c>
      <c r="O43" s="25" t="s">
        <v>294</v>
      </c>
      <c r="P43" s="25" t="s">
        <v>71</v>
      </c>
      <c r="Q43" s="25" t="s">
        <v>163</v>
      </c>
    </row>
    <row r="44" spans="1:17" ht="84">
      <c r="A44" s="22" t="s">
        <v>25</v>
      </c>
      <c r="B44" s="23" t="s">
        <v>94</v>
      </c>
      <c r="C44" s="24" t="s">
        <v>95</v>
      </c>
      <c r="D44" s="22" t="s">
        <v>96</v>
      </c>
      <c r="E44" s="24" t="s">
        <v>485</v>
      </c>
      <c r="F44" s="25" t="s">
        <v>93</v>
      </c>
      <c r="G44" s="22" t="s">
        <v>363</v>
      </c>
      <c r="H44" s="52" t="s">
        <v>255</v>
      </c>
      <c r="I44" s="53">
        <v>12</v>
      </c>
      <c r="J44" s="26">
        <v>40425</v>
      </c>
      <c r="K44" s="26">
        <f t="shared" si="6"/>
        <v>485100</v>
      </c>
      <c r="L44" s="27"/>
      <c r="M44" s="27"/>
      <c r="N44" s="27">
        <v>43883</v>
      </c>
      <c r="O44" s="25" t="s">
        <v>486</v>
      </c>
      <c r="P44" s="25" t="s">
        <v>71</v>
      </c>
      <c r="Q44" s="25" t="s">
        <v>163</v>
      </c>
    </row>
    <row r="45" spans="1:17" ht="84">
      <c r="A45" s="22" t="s">
        <v>23</v>
      </c>
      <c r="B45" s="23" t="s">
        <v>487</v>
      </c>
      <c r="C45" s="24" t="s">
        <v>82</v>
      </c>
      <c r="D45" s="22" t="s">
        <v>488</v>
      </c>
      <c r="E45" s="24" t="s">
        <v>489</v>
      </c>
      <c r="F45" s="25" t="s">
        <v>76</v>
      </c>
      <c r="G45" s="22" t="s">
        <v>490</v>
      </c>
      <c r="H45" s="52" t="s">
        <v>140</v>
      </c>
      <c r="I45" s="53">
        <v>12</v>
      </c>
      <c r="J45" s="26">
        <v>12950</v>
      </c>
      <c r="K45" s="26">
        <f t="shared" si="6"/>
        <v>155400</v>
      </c>
      <c r="L45" s="27">
        <v>43682</v>
      </c>
      <c r="M45" s="27">
        <v>43689</v>
      </c>
      <c r="N45" s="27">
        <v>43888</v>
      </c>
      <c r="O45" s="25" t="s">
        <v>494</v>
      </c>
      <c r="P45" s="25" t="s">
        <v>71</v>
      </c>
      <c r="Q45" s="25" t="s">
        <v>163</v>
      </c>
    </row>
    <row r="46" spans="1:17" ht="36">
      <c r="A46" s="22" t="s">
        <v>13</v>
      </c>
      <c r="B46" s="23" t="s">
        <v>495</v>
      </c>
      <c r="C46" s="24" t="s">
        <v>195</v>
      </c>
      <c r="D46" s="22" t="s">
        <v>496</v>
      </c>
      <c r="E46" s="24" t="s">
        <v>497</v>
      </c>
      <c r="F46" s="29" t="s">
        <v>286</v>
      </c>
      <c r="G46" s="22" t="s">
        <v>498</v>
      </c>
      <c r="H46" s="24" t="s">
        <v>140</v>
      </c>
      <c r="I46" s="49">
        <v>1</v>
      </c>
      <c r="J46" s="50">
        <v>25000</v>
      </c>
      <c r="K46" s="26">
        <v>25000</v>
      </c>
      <c r="L46" s="72" t="s">
        <v>236</v>
      </c>
      <c r="M46" s="72" t="s">
        <v>236</v>
      </c>
      <c r="N46" s="27" t="s">
        <v>70</v>
      </c>
      <c r="O46" s="51" t="s">
        <v>499</v>
      </c>
      <c r="P46" s="88" t="s">
        <v>71</v>
      </c>
      <c r="Q46" s="25" t="s">
        <v>163</v>
      </c>
    </row>
    <row r="47" spans="1:17" ht="72">
      <c r="A47" s="22" t="s">
        <v>23</v>
      </c>
      <c r="B47" s="23" t="s">
        <v>84</v>
      </c>
      <c r="C47" s="24" t="s">
        <v>78</v>
      </c>
      <c r="D47" s="22" t="s">
        <v>500</v>
      </c>
      <c r="E47" s="24" t="s">
        <v>501</v>
      </c>
      <c r="F47" s="25" t="s">
        <v>76</v>
      </c>
      <c r="G47" s="22" t="s">
        <v>502</v>
      </c>
      <c r="H47" s="52" t="s">
        <v>140</v>
      </c>
      <c r="I47" s="53">
        <v>12</v>
      </c>
      <c r="J47" s="26">
        <v>1000</v>
      </c>
      <c r="K47" s="26">
        <f t="shared" ref="K47:K49" si="7">I47*J47</f>
        <v>12000</v>
      </c>
      <c r="L47" s="27" t="s">
        <v>236</v>
      </c>
      <c r="M47" s="27" t="s">
        <v>236</v>
      </c>
      <c r="N47" s="27">
        <v>44084</v>
      </c>
      <c r="O47" s="25" t="s">
        <v>504</v>
      </c>
      <c r="P47" s="25" t="s">
        <v>71</v>
      </c>
      <c r="Q47" s="25" t="s">
        <v>163</v>
      </c>
    </row>
    <row r="48" spans="1:17" ht="108">
      <c r="A48" s="22" t="s">
        <v>23</v>
      </c>
      <c r="B48" s="23" t="s">
        <v>84</v>
      </c>
      <c r="C48" s="24" t="s">
        <v>85</v>
      </c>
      <c r="D48" s="22" t="s">
        <v>508</v>
      </c>
      <c r="E48" s="24" t="s">
        <v>509</v>
      </c>
      <c r="F48" s="25" t="s">
        <v>76</v>
      </c>
      <c r="G48" s="22" t="s">
        <v>502</v>
      </c>
      <c r="H48" s="52" t="s">
        <v>140</v>
      </c>
      <c r="I48" s="53">
        <v>12</v>
      </c>
      <c r="J48" s="26">
        <v>32000</v>
      </c>
      <c r="K48" s="26">
        <f t="shared" si="7"/>
        <v>384000</v>
      </c>
      <c r="L48" s="27" t="s">
        <v>236</v>
      </c>
      <c r="M48" s="27" t="s">
        <v>236</v>
      </c>
      <c r="N48" s="27" t="s">
        <v>510</v>
      </c>
      <c r="O48" s="25" t="s">
        <v>511</v>
      </c>
      <c r="P48" s="25" t="s">
        <v>71</v>
      </c>
      <c r="Q48" s="25" t="s">
        <v>163</v>
      </c>
    </row>
    <row r="49" spans="1:17" ht="96">
      <c r="A49" s="22" t="s">
        <v>23</v>
      </c>
      <c r="B49" s="23" t="s">
        <v>84</v>
      </c>
      <c r="C49" s="24" t="s">
        <v>218</v>
      </c>
      <c r="D49" s="22" t="s">
        <v>512</v>
      </c>
      <c r="E49" s="24" t="s">
        <v>513</v>
      </c>
      <c r="F49" s="25" t="s">
        <v>76</v>
      </c>
      <c r="G49" s="22" t="s">
        <v>502</v>
      </c>
      <c r="H49" s="52" t="s">
        <v>140</v>
      </c>
      <c r="I49" s="53">
        <v>12</v>
      </c>
      <c r="J49" s="26">
        <v>10000</v>
      </c>
      <c r="K49" s="26">
        <f t="shared" si="7"/>
        <v>120000</v>
      </c>
      <c r="L49" s="27" t="s">
        <v>236</v>
      </c>
      <c r="M49" s="27" t="s">
        <v>236</v>
      </c>
      <c r="N49" s="27">
        <v>43919</v>
      </c>
      <c r="O49" s="25" t="s">
        <v>514</v>
      </c>
      <c r="P49" s="25" t="s">
        <v>71</v>
      </c>
      <c r="Q49" s="25" t="s">
        <v>163</v>
      </c>
    </row>
    <row r="50" spans="1:17" ht="130.5" customHeight="1">
      <c r="A50" s="22" t="s">
        <v>17</v>
      </c>
      <c r="B50" s="23" t="s">
        <v>518</v>
      </c>
      <c r="C50" s="24" t="s">
        <v>225</v>
      </c>
      <c r="D50" s="22" t="s">
        <v>519</v>
      </c>
      <c r="E50" s="24" t="s">
        <v>589</v>
      </c>
      <c r="F50" s="25" t="s">
        <v>289</v>
      </c>
      <c r="G50" s="22" t="s">
        <v>520</v>
      </c>
      <c r="H50" s="52" t="s">
        <v>255</v>
      </c>
      <c r="I50" s="53">
        <v>12</v>
      </c>
      <c r="J50" s="26">
        <v>30080.22</v>
      </c>
      <c r="K50" s="26">
        <f>I50*J50</f>
        <v>360962.64</v>
      </c>
      <c r="L50" s="27" t="s">
        <v>420</v>
      </c>
      <c r="M50" s="27" t="s">
        <v>420</v>
      </c>
      <c r="N50" s="27" t="s">
        <v>588</v>
      </c>
      <c r="O50" s="25" t="s">
        <v>587</v>
      </c>
      <c r="P50" s="88" t="s">
        <v>71</v>
      </c>
      <c r="Q50" s="25" t="s">
        <v>163</v>
      </c>
    </row>
    <row r="51" spans="1:17" ht="36">
      <c r="A51" s="22" t="s">
        <v>13</v>
      </c>
      <c r="B51" s="23" t="s">
        <v>495</v>
      </c>
      <c r="C51" s="24" t="s">
        <v>195</v>
      </c>
      <c r="D51" s="22" t="s">
        <v>496</v>
      </c>
      <c r="E51" s="24" t="s">
        <v>497</v>
      </c>
      <c r="F51" s="29" t="s">
        <v>286</v>
      </c>
      <c r="G51" s="22" t="s">
        <v>498</v>
      </c>
      <c r="H51" s="24" t="s">
        <v>140</v>
      </c>
      <c r="I51" s="49">
        <v>1</v>
      </c>
      <c r="J51" s="50">
        <v>25000</v>
      </c>
      <c r="K51" s="26">
        <v>25000</v>
      </c>
      <c r="L51" s="34" t="s">
        <v>236</v>
      </c>
      <c r="M51" s="34" t="s">
        <v>236</v>
      </c>
      <c r="N51" s="27" t="s">
        <v>70</v>
      </c>
      <c r="O51" s="86" t="s">
        <v>499</v>
      </c>
      <c r="P51" s="87" t="s">
        <v>71</v>
      </c>
      <c r="Q51" s="25" t="s">
        <v>163</v>
      </c>
    </row>
    <row r="52" spans="1:17" ht="60">
      <c r="A52" s="22" t="s">
        <v>17</v>
      </c>
      <c r="B52" s="23" t="s">
        <v>532</v>
      </c>
      <c r="C52" s="24" t="s">
        <v>241</v>
      </c>
      <c r="D52" s="90" t="s">
        <v>533</v>
      </c>
      <c r="E52" s="39" t="s">
        <v>591</v>
      </c>
      <c r="F52" s="25" t="s">
        <v>289</v>
      </c>
      <c r="G52" s="22" t="s">
        <v>534</v>
      </c>
      <c r="H52" s="24" t="s">
        <v>99</v>
      </c>
      <c r="I52" s="25">
        <v>12</v>
      </c>
      <c r="J52" s="26">
        <v>132829.70000000001</v>
      </c>
      <c r="K52" s="26">
        <f>I52*J52</f>
        <v>1593956.4000000001</v>
      </c>
      <c r="L52" s="27" t="s">
        <v>446</v>
      </c>
      <c r="M52" s="27" t="s">
        <v>420</v>
      </c>
      <c r="N52" s="27">
        <v>44169</v>
      </c>
      <c r="O52" s="88" t="s">
        <v>558</v>
      </c>
      <c r="P52" s="88" t="s">
        <v>71</v>
      </c>
      <c r="Q52" s="25" t="s">
        <v>163</v>
      </c>
    </row>
    <row r="53" spans="1:17" ht="96">
      <c r="A53" s="22" t="s">
        <v>17</v>
      </c>
      <c r="B53" s="23" t="s">
        <v>532</v>
      </c>
      <c r="C53" s="24" t="s">
        <v>241</v>
      </c>
      <c r="D53" s="22" t="s">
        <v>535</v>
      </c>
      <c r="E53" s="24" t="s">
        <v>536</v>
      </c>
      <c r="F53" s="25" t="s">
        <v>289</v>
      </c>
      <c r="G53" s="22" t="s">
        <v>534</v>
      </c>
      <c r="H53" s="24" t="s">
        <v>537</v>
      </c>
      <c r="I53" s="25">
        <v>12</v>
      </c>
      <c r="J53" s="26">
        <v>4500.3</v>
      </c>
      <c r="K53" s="26">
        <f>I53*J53</f>
        <v>54003.600000000006</v>
      </c>
      <c r="L53" s="27" t="s">
        <v>446</v>
      </c>
      <c r="M53" s="27" t="s">
        <v>420</v>
      </c>
      <c r="N53" s="27">
        <v>44184</v>
      </c>
      <c r="O53" s="88" t="s">
        <v>557</v>
      </c>
      <c r="P53" s="88" t="s">
        <v>71</v>
      </c>
      <c r="Q53" s="25" t="s">
        <v>163</v>
      </c>
    </row>
    <row r="54" spans="1:17" ht="96">
      <c r="A54" s="22" t="s">
        <v>17</v>
      </c>
      <c r="B54" s="23" t="s">
        <v>532</v>
      </c>
      <c r="C54" s="24" t="s">
        <v>241</v>
      </c>
      <c r="D54" s="22" t="s">
        <v>538</v>
      </c>
      <c r="E54" s="24" t="s">
        <v>539</v>
      </c>
      <c r="F54" s="25" t="s">
        <v>289</v>
      </c>
      <c r="G54" s="22" t="s">
        <v>534</v>
      </c>
      <c r="H54" s="24" t="s">
        <v>140</v>
      </c>
      <c r="I54" s="25">
        <v>12</v>
      </c>
      <c r="J54" s="26">
        <v>4510.08</v>
      </c>
      <c r="K54" s="26">
        <f>I54*J54</f>
        <v>54120.959999999999</v>
      </c>
      <c r="L54" s="27" t="s">
        <v>446</v>
      </c>
      <c r="M54" s="27" t="s">
        <v>420</v>
      </c>
      <c r="N54" s="27">
        <v>44184</v>
      </c>
      <c r="O54" s="88" t="s">
        <v>557</v>
      </c>
      <c r="P54" s="88" t="s">
        <v>71</v>
      </c>
      <c r="Q54" s="25" t="s">
        <v>163</v>
      </c>
    </row>
    <row r="55" spans="1:17" ht="48">
      <c r="A55" s="22" t="s">
        <v>431</v>
      </c>
      <c r="B55" s="23" t="s">
        <v>106</v>
      </c>
      <c r="C55" s="24" t="s">
        <v>106</v>
      </c>
      <c r="D55" s="22" t="s">
        <v>432</v>
      </c>
      <c r="E55" s="24" t="s">
        <v>433</v>
      </c>
      <c r="F55" s="25" t="s">
        <v>434</v>
      </c>
      <c r="G55" s="22" t="s">
        <v>429</v>
      </c>
      <c r="H55" s="24" t="s">
        <v>435</v>
      </c>
      <c r="I55" s="25">
        <v>12</v>
      </c>
      <c r="J55" s="26">
        <v>1000</v>
      </c>
      <c r="K55" s="26">
        <f t="shared" ref="K55" si="8">I55*J55</f>
        <v>12000</v>
      </c>
      <c r="L55" s="27" t="s">
        <v>446</v>
      </c>
      <c r="M55" s="27" t="s">
        <v>420</v>
      </c>
      <c r="N55" s="27">
        <v>44182</v>
      </c>
      <c r="O55" s="38" t="s">
        <v>562</v>
      </c>
      <c r="P55" s="25" t="s">
        <v>70</v>
      </c>
      <c r="Q55" s="25" t="s">
        <v>163</v>
      </c>
    </row>
    <row r="56" spans="1:17" ht="12.75" customHeight="1"/>
    <row r="57" spans="1:17" ht="12.75" customHeight="1"/>
    <row r="58" spans="1:17" ht="12.75" customHeight="1"/>
    <row r="59" spans="1:17" ht="12.75" customHeight="1"/>
    <row r="60" spans="1:17" ht="12.75" customHeight="1"/>
    <row r="61" spans="1:17" ht="12.75" customHeight="1"/>
    <row r="62" spans="1:17" ht="12.75" customHeight="1"/>
    <row r="63" spans="1:17" ht="12.75" customHeight="1"/>
    <row r="64" spans="1:17" ht="12.75" customHeight="1"/>
    <row r="65" ht="12.75" customHeight="1"/>
    <row r="66" ht="12.75" customHeight="1"/>
    <row r="67" ht="12.75" customHeight="1"/>
    <row r="68" ht="12.75" customHeight="1"/>
    <row r="69" ht="12.75" customHeight="1"/>
    <row r="70" ht="12.75" customHeight="1"/>
    <row r="71" ht="12.75" customHeight="1"/>
    <row r="72" ht="12.75" customHeight="1"/>
    <row r="73" ht="12.75" customHeight="1"/>
    <row r="74" ht="12.75" customHeight="1"/>
    <row r="75" ht="12.75" customHeight="1"/>
    <row r="76" ht="12.75" customHeight="1"/>
    <row r="77" ht="12.75" customHeight="1"/>
    <row r="78" ht="12.75" customHeight="1"/>
    <row r="79" ht="12.75" customHeight="1"/>
    <row r="80" ht="12.75" customHeight="1"/>
    <row r="81" ht="12.75" customHeight="1"/>
    <row r="82" ht="12.75" customHeight="1"/>
    <row r="83" ht="12.75" customHeight="1"/>
    <row r="84" ht="12.75" customHeight="1"/>
    <row r="85" ht="12.75" customHeight="1"/>
    <row r="86" ht="12.75" customHeight="1"/>
    <row r="87" ht="12.75" customHeight="1"/>
    <row r="88" ht="12.75" customHeight="1"/>
    <row r="89" ht="12.75" customHeight="1"/>
    <row r="90" ht="12.75" customHeight="1"/>
    <row r="91" ht="12.75" customHeight="1"/>
    <row r="92" ht="12.75" customHeight="1"/>
    <row r="93" ht="12.75" customHeight="1"/>
    <row r="94" ht="12.75" customHeight="1"/>
    <row r="95" ht="12.75" customHeight="1"/>
    <row r="96" ht="12.75" customHeight="1"/>
    <row r="97" ht="12.75" customHeight="1"/>
    <row r="98" ht="12.75" customHeight="1"/>
    <row r="99" ht="12.75" customHeight="1"/>
    <row r="100" ht="12.75" customHeight="1"/>
    <row r="101" ht="12.75" customHeight="1"/>
    <row r="102" ht="12.75" customHeight="1"/>
    <row r="103" ht="12.75" customHeight="1"/>
    <row r="104" ht="12.75" customHeight="1"/>
    <row r="105" ht="12.75" customHeight="1"/>
    <row r="106" ht="12.75" customHeight="1"/>
    <row r="107" ht="12.75" customHeight="1"/>
    <row r="108" ht="12.75" customHeight="1"/>
    <row r="109" ht="12.75" customHeight="1"/>
    <row r="110" ht="12.75" customHeight="1"/>
    <row r="111" ht="12.75" customHeight="1"/>
    <row r="112" ht="12.75" customHeight="1"/>
    <row r="113" ht="12.75" customHeight="1"/>
    <row r="114" ht="12.75" customHeight="1"/>
    <row r="115" ht="12.75" customHeight="1"/>
    <row r="116" ht="12.75" customHeight="1"/>
    <row r="117" ht="12.75" customHeight="1"/>
    <row r="118" ht="12.75" customHeight="1"/>
    <row r="119" ht="12.75" customHeight="1"/>
    <row r="120" ht="12.75" customHeight="1"/>
    <row r="121" ht="12.75" customHeight="1"/>
    <row r="122" ht="12.75" customHeight="1"/>
    <row r="123" ht="12.75" customHeight="1"/>
    <row r="124" ht="12.75" customHeight="1"/>
    <row r="125" ht="12.75" customHeight="1"/>
    <row r="126" ht="12.75" customHeight="1"/>
    <row r="127" ht="12.75" customHeight="1"/>
    <row r="128" ht="12.75" customHeight="1"/>
    <row r="129" ht="12.75" customHeight="1"/>
    <row r="130" ht="12.75" customHeight="1"/>
    <row r="131" ht="12.75" customHeight="1"/>
    <row r="132" ht="12.75" customHeight="1"/>
    <row r="133" ht="12.75" customHeight="1"/>
    <row r="134" ht="12.75" customHeight="1"/>
    <row r="135" ht="12.75" customHeight="1"/>
    <row r="136" ht="12.75" customHeight="1"/>
    <row r="137" ht="12.75" customHeight="1"/>
    <row r="138" ht="12.75" customHeight="1"/>
    <row r="139" ht="12.75" customHeight="1"/>
    <row r="140" ht="12.75" customHeight="1"/>
    <row r="141" ht="12.75" customHeight="1"/>
    <row r="142" ht="12.75" customHeight="1"/>
    <row r="143" ht="12.75" customHeight="1"/>
    <row r="144" ht="12.75" customHeight="1"/>
    <row r="145" ht="12.75" customHeight="1"/>
    <row r="146" ht="12.75" customHeight="1"/>
    <row r="147" ht="12.75" customHeight="1"/>
    <row r="148" ht="12.75" customHeight="1"/>
    <row r="149" ht="12.75" customHeight="1"/>
    <row r="150" ht="12.75" customHeight="1"/>
    <row r="151" ht="12.75" customHeight="1"/>
    <row r="152" ht="12.75" customHeight="1"/>
    <row r="153" ht="12.75" customHeight="1"/>
    <row r="154" ht="12.75" customHeight="1"/>
    <row r="155" ht="12.75" customHeight="1"/>
    <row r="156" ht="12.75" customHeight="1"/>
    <row r="157" ht="12.75" customHeight="1"/>
    <row r="158" ht="12.75" customHeight="1"/>
    <row r="159" ht="12.75" customHeight="1"/>
    <row r="160" ht="12.75" customHeight="1"/>
    <row r="161" ht="12.75" customHeight="1"/>
    <row r="162" ht="12.75" customHeight="1"/>
    <row r="163" ht="12.75" customHeight="1"/>
    <row r="164" ht="12.75" customHeight="1"/>
    <row r="165" ht="12.75" customHeight="1"/>
    <row r="166" ht="12.75" customHeight="1"/>
    <row r="167" ht="12.75" customHeight="1"/>
    <row r="168" ht="12.75" customHeight="1"/>
    <row r="169" ht="12.75" customHeight="1"/>
    <row r="170" ht="12.75" customHeight="1"/>
    <row r="171" ht="12.75" customHeight="1"/>
    <row r="172" ht="12.75" customHeight="1"/>
    <row r="173" ht="12.75" customHeight="1"/>
    <row r="174" ht="12.75" customHeight="1"/>
    <row r="175" ht="12.75" customHeight="1"/>
    <row r="176" ht="12.75" customHeight="1"/>
    <row r="177" ht="12.75" customHeight="1"/>
    <row r="178" ht="12.75" customHeight="1"/>
    <row r="179" ht="12.75" customHeight="1"/>
    <row r="180" ht="12.75" customHeight="1"/>
    <row r="181" ht="12.75" customHeight="1"/>
    <row r="182" ht="12.75" customHeight="1"/>
    <row r="183" ht="12.75" customHeight="1"/>
    <row r="184" ht="12.75" customHeight="1"/>
    <row r="185" ht="12.75" customHeight="1"/>
    <row r="186" ht="12.75" customHeight="1"/>
    <row r="187" ht="12.75" customHeight="1"/>
    <row r="188" ht="12.75" customHeight="1"/>
    <row r="189" ht="12.75" customHeight="1"/>
    <row r="190" ht="12.75" customHeight="1"/>
    <row r="191" ht="12.75" customHeight="1"/>
    <row r="192" ht="12.75" customHeight="1"/>
    <row r="193" ht="12.75" customHeight="1"/>
    <row r="194" ht="12.75" customHeight="1"/>
    <row r="195" ht="12.75" customHeight="1"/>
    <row r="196" ht="12.75" customHeight="1"/>
    <row r="197" ht="12.75" customHeight="1"/>
    <row r="198" ht="12.75" customHeight="1"/>
    <row r="199" ht="12.75" customHeight="1"/>
    <row r="200" ht="12.75" customHeight="1"/>
    <row r="201" ht="12.75" customHeight="1"/>
    <row r="202" ht="12.75" customHeight="1"/>
    <row r="203" ht="12.75" customHeight="1"/>
    <row r="204" ht="12.75" customHeight="1"/>
    <row r="205" ht="12.75" customHeight="1"/>
    <row r="206" ht="12.75" customHeight="1"/>
    <row r="207" ht="12.75" customHeight="1"/>
    <row r="208" ht="12.75" customHeight="1"/>
    <row r="209" ht="12.75" customHeight="1"/>
    <row r="210" ht="12.75" customHeight="1"/>
    <row r="211" ht="12.75" customHeight="1"/>
    <row r="212" ht="12.75" customHeight="1"/>
    <row r="213" ht="12.75" customHeight="1"/>
    <row r="214" ht="12.75" customHeight="1"/>
    <row r="215" ht="12.75" customHeight="1"/>
    <row r="216" ht="12.75" customHeight="1"/>
    <row r="217" ht="12.75" customHeight="1"/>
    <row r="218" ht="12.75" customHeight="1"/>
    <row r="219" ht="12.75" customHeight="1"/>
    <row r="220" ht="12.75" customHeight="1"/>
    <row r="221" ht="12.75" customHeight="1"/>
    <row r="222" ht="12.75" customHeight="1"/>
    <row r="223" ht="12.75" customHeight="1"/>
    <row r="224" ht="12.75" customHeight="1"/>
    <row r="225" ht="12.75" customHeight="1"/>
    <row r="226" ht="12.75" customHeight="1"/>
    <row r="227" ht="12.75" customHeight="1"/>
    <row r="228" ht="12.75" customHeight="1"/>
    <row r="229" ht="12.75" customHeight="1"/>
    <row r="230" ht="12.75" customHeight="1"/>
    <row r="231" ht="12.75" customHeight="1"/>
    <row r="232" ht="12.75" customHeight="1"/>
    <row r="233" ht="12.75" customHeight="1"/>
    <row r="234" ht="12.75" customHeight="1"/>
    <row r="235" ht="12.75" customHeight="1"/>
    <row r="236" ht="12.75" customHeight="1"/>
    <row r="237" ht="12.75" customHeight="1"/>
    <row r="238" ht="12.75" customHeight="1"/>
    <row r="239" ht="12.75" customHeight="1"/>
    <row r="240" ht="12.75" customHeight="1"/>
    <row r="241" ht="12.75" customHeight="1"/>
    <row r="242" ht="12.75" customHeight="1"/>
    <row r="243" ht="12.75" customHeight="1"/>
    <row r="244" ht="12.75" customHeight="1"/>
    <row r="245" ht="12.75" customHeight="1"/>
    <row r="246" ht="12.75" customHeight="1"/>
    <row r="247" ht="12.75" customHeight="1"/>
    <row r="248" ht="12.75" customHeight="1"/>
    <row r="249" ht="12.75" customHeight="1"/>
    <row r="250" ht="12.75" customHeight="1"/>
    <row r="251" ht="12.75" customHeight="1"/>
    <row r="252" ht="12.75" customHeight="1"/>
    <row r="253" ht="12.75" customHeight="1"/>
    <row r="254" ht="12.75" customHeight="1"/>
    <row r="255" ht="12.75" customHeight="1"/>
    <row r="256" ht="12.75" customHeight="1"/>
    <row r="257" ht="12.75" customHeight="1"/>
    <row r="258" ht="12.75" customHeight="1"/>
    <row r="259" ht="12.75" customHeight="1"/>
    <row r="260" ht="12.75" customHeight="1"/>
    <row r="261" ht="12.75" customHeight="1"/>
    <row r="262" ht="12.75" customHeight="1"/>
    <row r="263" ht="12.75" customHeight="1"/>
    <row r="264" ht="12.75" customHeight="1"/>
    <row r="265" ht="12.75" customHeight="1"/>
    <row r="266" ht="12.75" customHeight="1"/>
    <row r="267" ht="12.75" customHeight="1"/>
    <row r="268" ht="12.75" customHeight="1"/>
    <row r="269" ht="12.75" customHeight="1"/>
    <row r="270" ht="12.75" customHeight="1"/>
    <row r="271" ht="12.75" customHeight="1"/>
    <row r="272" ht="12.75" customHeight="1"/>
    <row r="273" ht="12.75" customHeight="1"/>
    <row r="274" ht="12.75" customHeight="1"/>
    <row r="275" ht="12.75" customHeight="1"/>
    <row r="276" ht="12.75" customHeight="1"/>
    <row r="277" ht="12.75" customHeight="1"/>
    <row r="278" ht="12.75" customHeight="1"/>
    <row r="279" ht="12.75" customHeight="1"/>
    <row r="280" ht="12.75" customHeight="1"/>
    <row r="281" ht="12.75" customHeight="1"/>
    <row r="282" ht="12.75" customHeight="1"/>
    <row r="283" ht="12.75" customHeight="1"/>
    <row r="284" ht="12.75" customHeight="1"/>
    <row r="285" ht="12.75" customHeight="1"/>
    <row r="286" ht="12.75" customHeight="1"/>
    <row r="287" ht="12.75" customHeight="1"/>
    <row r="288" ht="12.75" customHeight="1"/>
    <row r="289" ht="12.75" customHeight="1"/>
    <row r="290" ht="12.75" customHeight="1"/>
    <row r="291" ht="12.75" customHeight="1"/>
    <row r="292" ht="12.75" customHeight="1"/>
    <row r="293" ht="12.75" customHeight="1"/>
    <row r="294" ht="12.75" customHeight="1"/>
    <row r="295" ht="12.75" customHeight="1"/>
    <row r="296" ht="12.75" customHeight="1"/>
    <row r="297" ht="12.75" customHeight="1"/>
    <row r="298" ht="12.75" customHeight="1"/>
    <row r="299" ht="12.75" customHeight="1"/>
    <row r="300" ht="12.75" customHeight="1"/>
    <row r="301" ht="12.75" customHeight="1"/>
    <row r="302" ht="12.75" customHeight="1"/>
    <row r="303" ht="12.75" customHeight="1"/>
    <row r="304" ht="12.75" customHeight="1"/>
    <row r="305" ht="12.75" customHeight="1"/>
    <row r="306" ht="12.75" customHeight="1"/>
    <row r="307" ht="12.75" customHeight="1"/>
    <row r="308" ht="12.75" customHeight="1"/>
    <row r="309" ht="12.75" customHeight="1"/>
    <row r="310" ht="12.75" customHeight="1"/>
    <row r="311" ht="12.75" customHeight="1"/>
    <row r="312" ht="12.75" customHeight="1"/>
    <row r="313" ht="12.75" customHeight="1"/>
    <row r="314" ht="12.75" customHeight="1"/>
    <row r="315" ht="12.75" customHeight="1"/>
    <row r="316" ht="12.75" customHeight="1"/>
    <row r="317" ht="12.75" customHeight="1"/>
    <row r="318" ht="12.75" customHeight="1"/>
    <row r="319" ht="12.75" customHeight="1"/>
    <row r="320" ht="12.75" customHeight="1"/>
    <row r="321" ht="12.75" customHeight="1"/>
    <row r="322" ht="12.75" customHeight="1"/>
    <row r="323" ht="12.75" customHeight="1"/>
    <row r="324" ht="12.75" customHeight="1"/>
    <row r="325" ht="12.75" customHeight="1"/>
    <row r="326" ht="12.75" customHeight="1"/>
    <row r="327" ht="12.75" customHeight="1"/>
    <row r="328" ht="12.75" customHeight="1"/>
    <row r="329" ht="12.75" customHeight="1"/>
    <row r="330" ht="12.75" customHeight="1"/>
    <row r="331" ht="12.75" customHeight="1"/>
    <row r="332" ht="12.75" customHeight="1"/>
    <row r="333" ht="12.75" customHeight="1"/>
    <row r="334" ht="12.75" customHeight="1"/>
    <row r="335" ht="12.75" customHeight="1"/>
    <row r="336" ht="12.75" customHeight="1"/>
    <row r="337" ht="12.75" customHeight="1"/>
    <row r="338" ht="12.75" customHeight="1"/>
    <row r="339" ht="12.75" customHeight="1"/>
    <row r="340" ht="12.75" customHeight="1"/>
    <row r="341" ht="12.75" customHeight="1"/>
    <row r="342" ht="12.75" customHeight="1"/>
    <row r="343" ht="12.75" customHeight="1"/>
    <row r="344" ht="12.75" customHeight="1"/>
    <row r="345" ht="12.75" customHeight="1"/>
    <row r="346" ht="12.75" customHeight="1"/>
    <row r="347" ht="12.75" customHeight="1"/>
    <row r="348" ht="12.75" customHeight="1"/>
    <row r="349" ht="12.75" customHeight="1"/>
    <row r="350" ht="12.75" customHeight="1"/>
    <row r="351" ht="12.75" customHeight="1"/>
    <row r="352" ht="12.75" customHeight="1"/>
    <row r="353" ht="12.75" customHeight="1"/>
    <row r="354" ht="12.75" customHeight="1"/>
    <row r="355" ht="12.75" customHeight="1"/>
    <row r="356" ht="12.75" customHeight="1"/>
    <row r="357" ht="12.75" customHeight="1"/>
    <row r="358" ht="12.75" customHeight="1"/>
    <row r="359" ht="12.75" customHeight="1"/>
    <row r="360" ht="12.75" customHeight="1"/>
    <row r="361" ht="12.75" customHeight="1"/>
    <row r="362" ht="12.75" customHeight="1"/>
    <row r="363" ht="12.75" customHeight="1"/>
    <row r="364" ht="12.75" customHeight="1"/>
    <row r="365" ht="12.75" customHeight="1"/>
    <row r="366" ht="12.75" customHeight="1"/>
    <row r="367" ht="12.75" customHeight="1"/>
    <row r="368" ht="12.75" customHeight="1"/>
    <row r="369" ht="12.75" customHeight="1"/>
    <row r="370" ht="12.75" customHeight="1"/>
    <row r="371" ht="12.75" customHeight="1"/>
    <row r="372" ht="12.75" customHeight="1"/>
    <row r="373" ht="12.75" customHeight="1"/>
    <row r="374" ht="12.75" customHeight="1"/>
    <row r="375" ht="12.75" customHeight="1"/>
    <row r="376" ht="12.75" customHeight="1"/>
    <row r="377" ht="12.75" customHeight="1"/>
    <row r="378" ht="12.75" customHeight="1"/>
    <row r="379" ht="12.75" customHeight="1"/>
    <row r="380" ht="12.75" customHeight="1"/>
    <row r="381" ht="12.75" customHeight="1"/>
    <row r="382" ht="12.75" customHeight="1"/>
    <row r="383" ht="12.75" customHeight="1"/>
    <row r="384" ht="12.75" customHeight="1"/>
    <row r="385" ht="12.75" customHeight="1"/>
    <row r="386" ht="12.75" customHeight="1"/>
    <row r="387" ht="12.75" customHeight="1"/>
    <row r="388" ht="12.75" customHeight="1"/>
    <row r="389" ht="12.75" customHeight="1"/>
    <row r="390" ht="12.75" customHeight="1"/>
    <row r="391" ht="12.75" customHeight="1"/>
    <row r="392" ht="12.75" customHeight="1"/>
    <row r="393" ht="12.75" customHeight="1"/>
    <row r="394" ht="12.75" customHeight="1"/>
    <row r="395" ht="12.75" customHeight="1"/>
    <row r="396" ht="12.75" customHeight="1"/>
    <row r="397" ht="12.75" customHeight="1"/>
    <row r="398" ht="12.75" customHeight="1"/>
    <row r="399" ht="12.75" customHeight="1"/>
    <row r="400" ht="12.75" customHeight="1"/>
    <row r="401" ht="12.75" customHeight="1"/>
    <row r="402" ht="12.75" customHeight="1"/>
    <row r="403" ht="12.75" customHeight="1"/>
    <row r="404" ht="12.75" customHeight="1"/>
    <row r="405" ht="12.75" customHeight="1"/>
    <row r="406" ht="12.75" customHeight="1"/>
    <row r="407" ht="12.75" customHeight="1"/>
    <row r="408" ht="12.75" customHeight="1"/>
    <row r="409" ht="12.75" customHeight="1"/>
    <row r="410" ht="12.75" customHeight="1"/>
    <row r="411" ht="12.75" customHeight="1"/>
    <row r="412" ht="12.75" customHeight="1"/>
    <row r="413" ht="12.75" customHeight="1"/>
    <row r="414" ht="12.75" customHeight="1"/>
    <row r="415" ht="12.75" customHeight="1"/>
    <row r="416" ht="12.75" customHeight="1"/>
    <row r="417" ht="12.75" customHeight="1"/>
    <row r="418" ht="12.75" customHeight="1"/>
    <row r="419" ht="12.75" customHeight="1"/>
    <row r="420" ht="12.75" customHeight="1"/>
    <row r="421" ht="12.75" customHeight="1"/>
    <row r="422" ht="12.75" customHeight="1"/>
    <row r="423" ht="12.75" customHeight="1"/>
    <row r="424" ht="12.75" customHeight="1"/>
    <row r="425" ht="12.75" customHeight="1"/>
    <row r="426" ht="12.75" customHeight="1"/>
    <row r="427" ht="12.75" customHeight="1"/>
    <row r="428" ht="12.75" customHeight="1"/>
    <row r="429" ht="12.75" customHeight="1"/>
    <row r="430" ht="12.75" customHeight="1"/>
    <row r="431" ht="12.75" customHeight="1"/>
    <row r="432" ht="12.75" customHeight="1"/>
    <row r="433" ht="12.75" customHeight="1"/>
    <row r="434" ht="12.75" customHeight="1"/>
    <row r="435" ht="12.75" customHeight="1"/>
    <row r="436" ht="12.75" customHeight="1"/>
    <row r="437" ht="12.75" customHeight="1"/>
    <row r="438" ht="12.75" customHeight="1"/>
    <row r="439" ht="12.75" customHeight="1"/>
    <row r="440" ht="12.75" customHeight="1"/>
    <row r="441" ht="12.75" customHeight="1"/>
    <row r="442" ht="12.75" customHeight="1"/>
    <row r="443" ht="12.75" customHeight="1"/>
    <row r="444" ht="12.75" customHeight="1"/>
    <row r="445" ht="12.75" customHeight="1"/>
    <row r="446" ht="12.75" customHeight="1"/>
    <row r="447" ht="12.75" customHeight="1"/>
    <row r="448" ht="12.75" customHeight="1"/>
    <row r="449" ht="12.75" customHeight="1"/>
    <row r="450" ht="12.75" customHeight="1"/>
    <row r="451" ht="12.75" customHeight="1"/>
    <row r="452" ht="12.75" customHeight="1"/>
    <row r="453" ht="12.75" customHeight="1"/>
    <row r="454" ht="12.75" customHeight="1"/>
    <row r="455" ht="12.75" customHeight="1"/>
    <row r="456" ht="12.75" customHeight="1"/>
    <row r="457" ht="12.75" customHeight="1"/>
    <row r="458" ht="12.75" customHeight="1"/>
    <row r="459" ht="12.75" customHeight="1"/>
    <row r="460" ht="12.75" customHeight="1"/>
    <row r="461" ht="12.75" customHeight="1"/>
    <row r="462" ht="12.75" customHeight="1"/>
    <row r="463" ht="12.75" customHeight="1"/>
    <row r="464" ht="12.75" customHeight="1"/>
    <row r="465" ht="12.75" customHeight="1"/>
    <row r="466" ht="12.75" customHeight="1"/>
    <row r="467" ht="12.75" customHeight="1"/>
    <row r="468" ht="12.75" customHeight="1"/>
    <row r="469" ht="12.75" customHeight="1"/>
    <row r="470" ht="12.75" customHeight="1"/>
    <row r="471" ht="12.75" customHeight="1"/>
    <row r="472" ht="12.75" customHeight="1"/>
    <row r="473" ht="12.75" customHeight="1"/>
    <row r="474" ht="12.75" customHeight="1"/>
    <row r="475" ht="12.75" customHeight="1"/>
    <row r="476" ht="12.75" customHeight="1"/>
    <row r="477" ht="12.75" customHeight="1"/>
    <row r="478" ht="12.75" customHeight="1"/>
    <row r="479" ht="12.75" customHeight="1"/>
    <row r="480" ht="12.75" customHeight="1"/>
    <row r="481" ht="12.75" customHeight="1"/>
    <row r="482" ht="12.75" customHeight="1"/>
    <row r="483" ht="12.75" customHeight="1"/>
    <row r="484" ht="12.75" customHeight="1"/>
    <row r="485" ht="12.75" customHeight="1"/>
    <row r="486" ht="12.75" customHeight="1"/>
    <row r="487" ht="12.75" customHeight="1"/>
    <row r="488" ht="12.75" customHeight="1"/>
    <row r="489" ht="12.75" customHeight="1"/>
    <row r="490" ht="12.75" customHeight="1"/>
    <row r="491" ht="12.75" customHeight="1"/>
    <row r="492" ht="12.75" customHeight="1"/>
    <row r="493" ht="12.75" customHeight="1"/>
    <row r="494" ht="12.75" customHeight="1"/>
    <row r="495" ht="12.75" customHeight="1"/>
    <row r="496" ht="12.75" customHeight="1"/>
    <row r="497" ht="12.75" customHeight="1"/>
    <row r="498" ht="12.75" customHeight="1"/>
    <row r="499" ht="12.75" customHeight="1"/>
    <row r="500" ht="12.75" customHeight="1"/>
    <row r="501" ht="12.75" customHeight="1"/>
    <row r="502" ht="12.75" customHeight="1"/>
    <row r="503" ht="12.75" customHeight="1"/>
    <row r="504" ht="12.75" customHeight="1"/>
    <row r="505" ht="12.75" customHeight="1"/>
    <row r="506" ht="12.75" customHeight="1"/>
    <row r="507" ht="12.75" customHeight="1"/>
    <row r="508" ht="12.75" customHeight="1"/>
    <row r="509" ht="12.75" customHeight="1"/>
    <row r="510" ht="12.75" customHeight="1"/>
    <row r="511" ht="12.75" customHeight="1"/>
    <row r="512" ht="12.75" customHeight="1"/>
    <row r="513" ht="12.75" customHeight="1"/>
    <row r="514" ht="12.75" customHeight="1"/>
    <row r="515" ht="12.75" customHeight="1"/>
    <row r="516" ht="12.75" customHeight="1"/>
    <row r="517" ht="12.75" customHeight="1"/>
    <row r="518" ht="12.75" customHeight="1"/>
    <row r="519" ht="12.75" customHeight="1"/>
    <row r="520" ht="12.75" customHeight="1"/>
    <row r="521" ht="12.75" customHeight="1"/>
    <row r="522" ht="12.75" customHeight="1"/>
    <row r="523" ht="12.75" customHeight="1"/>
    <row r="524" ht="12.75" customHeight="1"/>
    <row r="525" ht="12.75" customHeight="1"/>
    <row r="526" ht="12.75" customHeight="1"/>
    <row r="527" ht="12.75" customHeight="1"/>
    <row r="528" ht="12.75" customHeight="1"/>
    <row r="529" ht="12.75" customHeight="1"/>
    <row r="530" ht="12.75" customHeight="1"/>
    <row r="531" ht="12.75" customHeight="1"/>
    <row r="532" ht="12.75" customHeight="1"/>
    <row r="533" ht="12.75" customHeight="1"/>
    <row r="534" ht="12.75" customHeight="1"/>
    <row r="535" ht="12.75" customHeight="1"/>
    <row r="536" ht="12.75" customHeight="1"/>
    <row r="537" ht="12.75" customHeight="1"/>
    <row r="538" ht="12.75" customHeight="1"/>
    <row r="539" ht="12.75" customHeight="1"/>
    <row r="540" ht="12.75" customHeight="1"/>
    <row r="541" ht="12.75" customHeight="1"/>
    <row r="542" ht="12.75" customHeight="1"/>
    <row r="543" ht="12.75" customHeight="1"/>
    <row r="544" ht="12.75" customHeight="1"/>
    <row r="545" ht="12.75" customHeight="1"/>
    <row r="546" ht="12.75" customHeight="1"/>
    <row r="547" ht="12.75" customHeight="1"/>
    <row r="548" ht="12.75" customHeight="1"/>
    <row r="549" ht="12.75" customHeight="1"/>
    <row r="550" ht="12.75" customHeight="1"/>
    <row r="551" ht="12.75" customHeight="1"/>
    <row r="552" ht="12.75" customHeight="1"/>
    <row r="553" ht="12.75" customHeight="1"/>
    <row r="554" ht="12.75" customHeight="1"/>
    <row r="555" ht="12.75" customHeight="1"/>
    <row r="556" ht="12.75" customHeight="1"/>
    <row r="557" ht="12.75" customHeight="1"/>
    <row r="558" ht="12.75" customHeight="1"/>
    <row r="559" ht="12.75" customHeight="1"/>
    <row r="560" ht="12.75" customHeight="1"/>
    <row r="561" ht="12.75" customHeight="1"/>
    <row r="562" ht="12.75" customHeight="1"/>
    <row r="563" ht="12.75" customHeight="1"/>
    <row r="564" ht="12.75" customHeight="1"/>
    <row r="565" ht="12.75" customHeight="1"/>
    <row r="566" ht="12.75" customHeight="1"/>
    <row r="567" ht="12.75" customHeight="1"/>
    <row r="568" ht="12.75" customHeight="1"/>
    <row r="569" ht="12.75" customHeight="1"/>
    <row r="570" ht="12.75" customHeight="1"/>
    <row r="571" ht="12.75" customHeight="1"/>
    <row r="572" ht="12.75" customHeight="1"/>
    <row r="573" ht="12.75" customHeight="1"/>
    <row r="574" ht="12.75" customHeight="1"/>
    <row r="575" ht="12.75" customHeight="1"/>
    <row r="576" ht="12.75" customHeight="1"/>
    <row r="577" ht="12.75" customHeight="1"/>
    <row r="578" ht="12.75" customHeight="1"/>
    <row r="579" ht="12.75" customHeight="1"/>
    <row r="580" ht="12.75" customHeight="1"/>
    <row r="581" ht="12.75" customHeight="1"/>
    <row r="582" ht="12.75" customHeight="1"/>
    <row r="583" ht="12.75" customHeight="1"/>
    <row r="584" ht="12.75" customHeight="1"/>
    <row r="585" ht="12.75" customHeight="1"/>
    <row r="586" ht="12.75" customHeight="1"/>
    <row r="587" ht="12.75" customHeight="1"/>
    <row r="588" ht="12.75" customHeight="1"/>
    <row r="589" ht="12.75" customHeight="1"/>
    <row r="590" ht="12.75" customHeight="1"/>
    <row r="591" ht="12.75" customHeight="1"/>
    <row r="592" ht="12.75" customHeight="1"/>
    <row r="593" ht="12.75" customHeight="1"/>
    <row r="594" ht="12.75" customHeight="1"/>
    <row r="595" ht="12.75" customHeight="1"/>
    <row r="596" ht="12.75" customHeight="1"/>
    <row r="597" ht="12.75" customHeight="1"/>
    <row r="598" ht="12.75" customHeight="1"/>
    <row r="599" ht="12.75" customHeight="1"/>
    <row r="600" ht="12.75" customHeight="1"/>
    <row r="601" ht="12.75" customHeight="1"/>
    <row r="602" ht="12.75" customHeight="1"/>
    <row r="603" ht="12.75" customHeight="1"/>
    <row r="604" ht="12.75" customHeight="1"/>
    <row r="605" ht="12.75" customHeight="1"/>
    <row r="606" ht="12.75" customHeight="1"/>
    <row r="607" ht="12.75" customHeight="1"/>
    <row r="608" ht="12.75" customHeight="1"/>
    <row r="609" ht="12.75" customHeight="1"/>
    <row r="610" ht="12.75" customHeight="1"/>
    <row r="611" ht="12.75" customHeight="1"/>
    <row r="612" ht="12.75" customHeight="1"/>
    <row r="613" ht="12.75" customHeight="1"/>
    <row r="614" ht="12.75" customHeight="1"/>
    <row r="615" ht="12.75" customHeight="1"/>
    <row r="616" ht="12.75" customHeight="1"/>
    <row r="617" ht="12.75" customHeight="1"/>
    <row r="618" ht="12.75" customHeight="1"/>
    <row r="619" ht="12.75" customHeight="1"/>
    <row r="620" ht="12.75" customHeight="1"/>
    <row r="621" ht="12.75" customHeight="1"/>
    <row r="622" ht="12.75" customHeight="1"/>
    <row r="623" ht="12.75" customHeight="1"/>
    <row r="624" ht="12.75" customHeight="1"/>
    <row r="625" ht="12.75" customHeight="1"/>
    <row r="626" ht="12.75" customHeight="1"/>
    <row r="627" ht="12.75" customHeight="1"/>
    <row r="628" ht="12.75" customHeight="1"/>
    <row r="629" ht="12.75" customHeight="1"/>
    <row r="630" ht="12.75" customHeight="1"/>
    <row r="631" ht="12.75" customHeight="1"/>
    <row r="632" ht="12.75" customHeight="1"/>
    <row r="633" ht="12.75" customHeight="1"/>
    <row r="634" ht="12.75" customHeight="1"/>
    <row r="635" ht="12.75" customHeight="1"/>
    <row r="636" ht="12.75" customHeight="1"/>
    <row r="637" ht="12.75" customHeight="1"/>
    <row r="638" ht="12.75" customHeight="1"/>
    <row r="639" ht="12.75" customHeight="1"/>
    <row r="640" ht="12.75" customHeight="1"/>
    <row r="641" ht="12.75" customHeight="1"/>
    <row r="642" ht="12.75" customHeight="1"/>
    <row r="643" ht="12.75" customHeight="1"/>
    <row r="644" ht="12.75" customHeight="1"/>
    <row r="645" ht="12.75" customHeight="1"/>
    <row r="646" ht="12.75" customHeight="1"/>
    <row r="647" ht="12.75" customHeight="1"/>
    <row r="648" ht="12.75" customHeight="1"/>
    <row r="649" ht="12.75" customHeight="1"/>
    <row r="650" ht="12.75" customHeight="1"/>
    <row r="651" ht="12.75" customHeight="1"/>
    <row r="652" ht="12.75" customHeight="1"/>
    <row r="653" ht="12.75" customHeight="1"/>
    <row r="654" ht="12.75" customHeight="1"/>
    <row r="655" ht="12.75" customHeight="1"/>
    <row r="656" ht="12.75" customHeight="1"/>
    <row r="657" ht="12.75" customHeight="1"/>
    <row r="658" ht="12.75" customHeight="1"/>
    <row r="659" ht="12.75" customHeight="1"/>
    <row r="660" ht="12.75" customHeight="1"/>
    <row r="661" ht="12.75" customHeight="1"/>
    <row r="662" ht="12.75" customHeight="1"/>
    <row r="663" ht="12.75" customHeight="1"/>
    <row r="664" ht="12.75" customHeight="1"/>
    <row r="665" ht="12.75" customHeight="1"/>
    <row r="666" ht="12.75" customHeight="1"/>
    <row r="667" ht="12.75" customHeight="1"/>
    <row r="668" ht="12.75" customHeight="1"/>
    <row r="669" ht="12.75" customHeight="1"/>
    <row r="670" ht="12.75" customHeight="1"/>
    <row r="671" ht="12.75" customHeight="1"/>
    <row r="672" ht="12.75" customHeight="1"/>
    <row r="673" ht="12.75" customHeight="1"/>
    <row r="674" ht="12.75" customHeight="1"/>
    <row r="675" ht="12.75" customHeight="1"/>
    <row r="676" ht="12.75" customHeight="1"/>
    <row r="677" ht="12.75" customHeight="1"/>
    <row r="678" ht="12.75" customHeight="1"/>
    <row r="679" ht="12.75" customHeight="1"/>
    <row r="680" ht="12.75" customHeight="1"/>
    <row r="681" ht="12.75" customHeight="1"/>
    <row r="682" ht="12.75" customHeight="1"/>
    <row r="683" ht="12.75" customHeight="1"/>
    <row r="684" ht="12.75" customHeight="1"/>
    <row r="685" ht="12.75" customHeight="1"/>
    <row r="686" ht="12.75" customHeight="1"/>
    <row r="687" ht="12.75" customHeight="1"/>
    <row r="688" ht="12.75" customHeight="1"/>
    <row r="689" ht="12.75" customHeight="1"/>
    <row r="690" ht="12.75" customHeight="1"/>
    <row r="691" ht="12.75" customHeight="1"/>
    <row r="692" ht="12.75" customHeight="1"/>
    <row r="693" ht="12.75" customHeight="1"/>
    <row r="694" ht="12.75" customHeight="1"/>
    <row r="695" ht="12.75" customHeight="1"/>
    <row r="696" ht="12.75" customHeight="1"/>
    <row r="697" ht="12.75" customHeight="1"/>
    <row r="698" ht="12.75" customHeight="1"/>
    <row r="699" ht="12.75" customHeight="1"/>
    <row r="700" ht="12.75" customHeight="1"/>
    <row r="701" ht="12.75" customHeight="1"/>
    <row r="702" ht="12.75" customHeight="1"/>
    <row r="703" ht="12.75" customHeight="1"/>
    <row r="704" ht="12.75" customHeight="1"/>
    <row r="705" ht="12.75" customHeight="1"/>
    <row r="706" ht="12.75" customHeight="1"/>
    <row r="707" ht="12.75" customHeight="1"/>
    <row r="708" ht="12.75" customHeight="1"/>
    <row r="709" ht="12.75" customHeight="1"/>
    <row r="710" ht="12.75" customHeight="1"/>
    <row r="711" ht="12.75" customHeight="1"/>
    <row r="712" ht="12.75" customHeight="1"/>
    <row r="713" ht="12.75" customHeight="1"/>
    <row r="714" ht="12.75" customHeight="1"/>
    <row r="715" ht="12.75" customHeight="1"/>
    <row r="716" ht="12.75" customHeight="1"/>
    <row r="717" ht="12.75" customHeight="1"/>
    <row r="718" ht="12.75" customHeight="1"/>
    <row r="719" ht="12.75" customHeight="1"/>
    <row r="720" ht="12.75" customHeight="1"/>
    <row r="721" ht="12.75" customHeight="1"/>
    <row r="722" ht="12.75" customHeight="1"/>
    <row r="723" ht="12.75" customHeight="1"/>
    <row r="724" ht="12.75" customHeight="1"/>
    <row r="725" ht="12.75" customHeight="1"/>
    <row r="726" ht="12.75" customHeight="1"/>
    <row r="727" ht="12.75" customHeight="1"/>
    <row r="728" ht="12.75" customHeight="1"/>
    <row r="729" ht="12.75" customHeight="1"/>
    <row r="730" ht="12.75" customHeight="1"/>
    <row r="731" ht="12.75" customHeight="1"/>
    <row r="732" ht="12.75" customHeight="1"/>
    <row r="733" ht="12.75" customHeight="1"/>
    <row r="734" ht="12.75" customHeight="1"/>
    <row r="735" ht="12.75" customHeight="1"/>
    <row r="736" ht="12.75" customHeight="1"/>
    <row r="737" ht="12.75" customHeight="1"/>
    <row r="738" ht="12.75" customHeight="1"/>
    <row r="739" ht="12.75" customHeight="1"/>
    <row r="740" ht="12.75" customHeight="1"/>
    <row r="741" ht="12.75" customHeight="1"/>
    <row r="742" ht="12.75" customHeight="1"/>
    <row r="743" ht="12.75" customHeight="1"/>
    <row r="744" ht="12.75" customHeight="1"/>
    <row r="745" ht="12.75" customHeight="1"/>
    <row r="746" ht="12.75" customHeight="1"/>
    <row r="747" ht="12.75" customHeight="1"/>
    <row r="748" ht="12.75" customHeight="1"/>
    <row r="749" ht="12.75" customHeight="1"/>
    <row r="750" ht="12.75" customHeight="1"/>
    <row r="751" ht="12.75" customHeight="1"/>
    <row r="752" ht="12.75" customHeight="1"/>
    <row r="753" ht="12.75" customHeight="1"/>
    <row r="754" ht="12.75" customHeight="1"/>
    <row r="755" ht="12.75" customHeight="1"/>
    <row r="756" ht="12.75" customHeight="1"/>
    <row r="757" ht="12.75" customHeight="1"/>
    <row r="758" ht="12.75" customHeight="1"/>
    <row r="759" ht="12.75" customHeight="1"/>
    <row r="760" ht="12.75" customHeight="1"/>
    <row r="761" ht="12.75" customHeight="1"/>
    <row r="762" ht="12.75" customHeight="1"/>
    <row r="763" ht="12.75" customHeight="1"/>
    <row r="764" ht="12.75" customHeight="1"/>
    <row r="765" ht="12.75" customHeight="1"/>
    <row r="766" ht="12.75" customHeight="1"/>
    <row r="767" ht="12.75" customHeight="1"/>
    <row r="768" ht="12.75" customHeight="1"/>
    <row r="769" ht="12.75" customHeight="1"/>
    <row r="770" ht="12.75" customHeight="1"/>
    <row r="771" ht="12.75" customHeight="1"/>
    <row r="772" ht="12.75" customHeight="1"/>
    <row r="773" ht="12.75" customHeight="1"/>
    <row r="774" ht="12.75" customHeight="1"/>
    <row r="775" ht="12.75" customHeight="1"/>
    <row r="776" ht="12.75" customHeight="1"/>
    <row r="777" ht="12.75" customHeight="1"/>
    <row r="778" ht="12.75" customHeight="1"/>
    <row r="779" ht="12.75" customHeight="1"/>
    <row r="780" ht="12.75" customHeight="1"/>
    <row r="781" ht="12.75" customHeight="1"/>
    <row r="782" ht="12.75" customHeight="1"/>
    <row r="783" ht="12.75" customHeight="1"/>
    <row r="784" ht="12.75" customHeight="1"/>
    <row r="785" ht="12.75" customHeight="1"/>
    <row r="786" ht="12.75" customHeight="1"/>
    <row r="787" ht="12.75" customHeight="1"/>
    <row r="788" ht="12.75" customHeight="1"/>
    <row r="789" ht="12.75" customHeight="1"/>
    <row r="790" ht="12.75" customHeight="1"/>
    <row r="791" ht="12.75" customHeight="1"/>
    <row r="792" ht="12.75" customHeight="1"/>
    <row r="793" ht="12.75" customHeight="1"/>
    <row r="794" ht="12.75" customHeight="1"/>
    <row r="795" ht="12.75" customHeight="1"/>
    <row r="796" ht="12.75" customHeight="1"/>
    <row r="797" ht="12.75" customHeight="1"/>
    <row r="798" ht="12.75" customHeight="1"/>
    <row r="799" ht="12.75" customHeight="1"/>
    <row r="800" ht="12.75" customHeight="1"/>
    <row r="801" ht="12.75" customHeight="1"/>
    <row r="802" ht="12.75" customHeight="1"/>
    <row r="803" ht="12.75" customHeight="1"/>
    <row r="804" ht="12.75" customHeight="1"/>
    <row r="805" ht="12.75" customHeight="1"/>
    <row r="806" ht="12.75" customHeight="1"/>
    <row r="807" ht="12.75" customHeight="1"/>
    <row r="808" ht="12.75" customHeight="1"/>
    <row r="809" ht="12.75" customHeight="1"/>
    <row r="810" ht="12.75" customHeight="1"/>
    <row r="811" ht="12.75" customHeight="1"/>
    <row r="812" ht="12.75" customHeight="1"/>
    <row r="813" ht="12.75" customHeight="1"/>
    <row r="814" ht="12.75" customHeight="1"/>
    <row r="815" ht="12.75" customHeight="1"/>
    <row r="816" ht="12.75" customHeight="1"/>
    <row r="817" ht="12.75" customHeight="1"/>
    <row r="818" ht="12.75" customHeight="1"/>
    <row r="819" ht="12.75" customHeight="1"/>
    <row r="820" ht="12.75" customHeight="1"/>
    <row r="821" ht="12.75" customHeight="1"/>
    <row r="822" ht="12.75" customHeight="1"/>
    <row r="823" ht="12.75" customHeight="1"/>
    <row r="824" ht="12.75" customHeight="1"/>
    <row r="825" ht="12.75" customHeight="1"/>
    <row r="826" ht="12.75" customHeight="1"/>
    <row r="827" ht="12.75" customHeight="1"/>
    <row r="828" ht="12.75" customHeight="1"/>
    <row r="829" ht="12.75" customHeight="1"/>
    <row r="830" ht="12.75" customHeight="1"/>
    <row r="831" ht="12.75" customHeight="1"/>
    <row r="832" ht="12.75" customHeight="1"/>
    <row r="833" ht="12.75" customHeight="1"/>
    <row r="834" ht="12.75" customHeight="1"/>
    <row r="835" ht="12.75" customHeight="1"/>
    <row r="836" ht="12.75" customHeight="1"/>
    <row r="837" ht="12.75" customHeight="1"/>
    <row r="838" ht="12.75" customHeight="1"/>
    <row r="839" ht="12.75" customHeight="1"/>
    <row r="840" ht="12.75" customHeight="1"/>
    <row r="841" ht="12.75" customHeight="1"/>
    <row r="842" ht="12.75" customHeight="1"/>
    <row r="843" ht="12.75" customHeight="1"/>
    <row r="844" ht="12.75" customHeight="1"/>
    <row r="845" ht="12.75" customHeight="1"/>
    <row r="846" ht="12.75" customHeight="1"/>
    <row r="847" ht="12.75" customHeight="1"/>
    <row r="848" ht="12.75" customHeight="1"/>
    <row r="849" ht="12.75" customHeight="1"/>
    <row r="850" ht="12.75" customHeight="1"/>
    <row r="851" ht="12.75" customHeight="1"/>
    <row r="852" ht="12.75" customHeight="1"/>
    <row r="853" ht="12.75" customHeight="1"/>
    <row r="854" ht="12.75" customHeight="1"/>
    <row r="855" ht="12.75" customHeight="1"/>
    <row r="856" ht="12.75" customHeight="1"/>
    <row r="857" ht="12.75" customHeight="1"/>
    <row r="858" ht="12.75" customHeight="1"/>
    <row r="859" ht="12.75" customHeight="1"/>
    <row r="860" ht="12.75" customHeight="1"/>
    <row r="861" ht="12.75" customHeight="1"/>
    <row r="862" ht="12.75" customHeight="1"/>
    <row r="863" ht="12.75" customHeight="1"/>
    <row r="864" ht="12.75" customHeight="1"/>
    <row r="865" ht="12.75" customHeight="1"/>
    <row r="866" ht="12.75" customHeight="1"/>
    <row r="867" ht="12.75" customHeight="1"/>
    <row r="868" ht="12.75" customHeight="1"/>
    <row r="869" ht="12.75" customHeight="1"/>
    <row r="870" ht="12.75" customHeight="1"/>
    <row r="871" ht="12.75" customHeight="1"/>
    <row r="872" ht="12.75" customHeight="1"/>
    <row r="873" ht="12.75" customHeight="1"/>
    <row r="874" ht="12.75" customHeight="1"/>
    <row r="875" ht="12.75" customHeight="1"/>
    <row r="876" ht="12.75" customHeight="1"/>
    <row r="877" ht="12.75" customHeight="1"/>
    <row r="878" ht="12.75" customHeight="1"/>
    <row r="879" ht="12.75" customHeight="1"/>
    <row r="880" ht="12.75" customHeight="1"/>
    <row r="881" ht="12.75" customHeight="1"/>
    <row r="882" ht="12.75" customHeight="1"/>
    <row r="883" ht="12.75" customHeight="1"/>
    <row r="884" ht="12.75" customHeight="1"/>
    <row r="885" ht="12.75" customHeight="1"/>
    <row r="886" ht="12.75" customHeight="1"/>
    <row r="887" ht="12.75" customHeight="1"/>
    <row r="888" ht="12.75" customHeight="1"/>
    <row r="889" ht="12.75" customHeight="1"/>
    <row r="890" ht="12.75" customHeight="1"/>
    <row r="891" ht="12.75" customHeight="1"/>
    <row r="892" ht="12.75" customHeight="1"/>
    <row r="893" ht="12.75" customHeight="1"/>
    <row r="894" ht="12.75" customHeight="1"/>
    <row r="895" ht="12.75" customHeight="1"/>
    <row r="896" ht="12.75" customHeight="1"/>
    <row r="897" ht="12.75" customHeight="1"/>
    <row r="898" ht="12.75" customHeight="1"/>
    <row r="899" ht="12.75" customHeight="1"/>
    <row r="900" ht="12.75" customHeight="1"/>
    <row r="901" ht="12.75" customHeight="1"/>
    <row r="902" ht="12.75" customHeight="1"/>
    <row r="903" ht="12.75" customHeight="1"/>
    <row r="904" ht="12.75" customHeight="1"/>
    <row r="905" ht="12.75" customHeight="1"/>
    <row r="906" ht="12.75" customHeight="1"/>
    <row r="907" ht="12.75" customHeight="1"/>
    <row r="908" ht="12.75" customHeight="1"/>
    <row r="909" ht="12.75" customHeight="1"/>
    <row r="910" ht="12.75" customHeight="1"/>
    <row r="911" ht="12.75" customHeight="1"/>
    <row r="912" ht="12.75" customHeight="1"/>
    <row r="913" ht="12.75" customHeight="1"/>
    <row r="914" ht="12.75" customHeight="1"/>
    <row r="915" ht="12.75" customHeight="1"/>
    <row r="916" ht="12.75" customHeight="1"/>
    <row r="917" ht="12.75" customHeight="1"/>
    <row r="918" ht="12.75" customHeight="1"/>
    <row r="919" ht="12.75" customHeight="1"/>
    <row r="920" ht="12.75" customHeight="1"/>
    <row r="921" ht="12.75" customHeight="1"/>
    <row r="922" ht="12.75" customHeight="1"/>
    <row r="923" ht="12.75" customHeight="1"/>
    <row r="924" ht="12.75" customHeight="1"/>
    <row r="925" ht="12.75" customHeight="1"/>
    <row r="926" ht="12.75" customHeight="1"/>
    <row r="927" ht="12.75" customHeight="1"/>
    <row r="928" ht="12.75" customHeight="1"/>
    <row r="929" ht="12.75" customHeight="1"/>
    <row r="930" ht="12.75" customHeight="1"/>
    <row r="931" ht="12.75" customHeight="1"/>
    <row r="932" ht="12.75" customHeight="1"/>
    <row r="933" ht="12.75" customHeight="1"/>
    <row r="934" ht="12.75" customHeight="1"/>
    <row r="935" ht="12.75" customHeight="1"/>
    <row r="936" ht="12.75" customHeight="1"/>
    <row r="937" ht="12.75" customHeight="1"/>
    <row r="938" ht="12.75" customHeight="1"/>
    <row r="939" ht="12.75" customHeight="1"/>
    <row r="940" ht="12.75" customHeight="1"/>
    <row r="941" ht="12.75" customHeight="1"/>
    <row r="942" ht="12.75" customHeight="1"/>
    <row r="943" ht="12.75" customHeight="1"/>
    <row r="944" ht="12.75" customHeight="1"/>
    <row r="945" ht="12.75" customHeight="1"/>
    <row r="946" ht="12.75" customHeight="1"/>
    <row r="947" ht="12.75" customHeight="1"/>
    <row r="948" ht="12.75" customHeight="1"/>
    <row r="949" ht="12.75" customHeight="1"/>
    <row r="950" ht="12.75" customHeight="1"/>
    <row r="951" ht="12.75" customHeight="1"/>
    <row r="952" ht="12.75" customHeight="1"/>
    <row r="953" ht="12.75" customHeight="1"/>
    <row r="954" ht="12.75" customHeight="1"/>
    <row r="955" ht="12.75" customHeight="1"/>
    <row r="956" ht="12.75" customHeight="1"/>
    <row r="957" ht="12.75" customHeight="1"/>
    <row r="958" ht="12.75" customHeight="1"/>
    <row r="959" ht="12.75" customHeight="1"/>
    <row r="960" ht="12.75" customHeight="1"/>
    <row r="961" ht="12.75" customHeight="1"/>
    <row r="962" ht="12.75" customHeight="1"/>
    <row r="963" ht="12.75" customHeight="1"/>
    <row r="964" ht="12.75" customHeight="1"/>
    <row r="965" ht="12.75" customHeight="1"/>
    <row r="966" ht="12.75" customHeight="1"/>
    <row r="967" ht="12.75" customHeight="1"/>
    <row r="968" ht="12.75" customHeight="1"/>
    <row r="969" ht="12.75" customHeight="1"/>
    <row r="970" ht="12.75" customHeight="1"/>
    <row r="971" ht="12.75" customHeight="1"/>
    <row r="972" ht="12.75" customHeight="1"/>
    <row r="973" ht="12.75" customHeight="1"/>
    <row r="974" ht="12.75" customHeight="1"/>
    <row r="975" ht="12.75" customHeight="1"/>
    <row r="976" ht="12.75" customHeight="1"/>
    <row r="977" ht="12.75" customHeight="1"/>
    <row r="978" ht="12.75" customHeight="1"/>
    <row r="979" ht="12.75" customHeight="1"/>
    <row r="980" ht="12.75" customHeight="1"/>
    <row r="981" ht="12.75" customHeight="1"/>
    <row r="982" ht="12.75" customHeight="1"/>
  </sheetData>
  <autoFilter ref="A2:Q55"/>
  <customSheetViews>
    <customSheetView guid="{E63CFB75-19FE-4A0E-B363-BECA9138737B}" filter="1" showAutoFilter="1">
      <pageMargins left="0.511811024" right="0.511811024" top="0.78740157499999996" bottom="0.78740157499999996" header="0.31496062000000002" footer="0.31496062000000002"/>
      <autoFilter ref="A1:S62"/>
    </customSheetView>
  </customSheetViews>
  <mergeCells count="1">
    <mergeCell ref="A1:Q1"/>
  </mergeCells>
  <conditionalFormatting sqref="G29">
    <cfRule type="containsText" dxfId="1" priority="1" operator="containsText" text="Manter e Atualizar">
      <formula>NOT(ISERROR(SEARCH(("Manter e Atualizar"),(G29))))</formula>
    </cfRule>
  </conditionalFormatting>
  <conditionalFormatting sqref="G29">
    <cfRule type="containsText" dxfId="0" priority="2" operator="containsText" text="Excluir">
      <formula>NOT(ISERROR(SEARCH(("Excluir"),(G29))))</formula>
    </cfRule>
  </conditionalFormatting>
  <dataValidations count="2">
    <dataValidation type="list" allowBlank="1" showInputMessage="1" prompt="Escolha SIM ou NÃO" sqref="P3:P50">
      <formula1>"SIM,NÃO"</formula1>
    </dataValidation>
    <dataValidation type="list" allowBlank="1" showInputMessage="1" prompt="Escolha Ordinário ou Eleição" sqref="Q3:Q55">
      <formula1>"Ordinário,Eleição"</formula1>
    </dataValidation>
  </dataValidations>
  <pageMargins left="0.511811024" right="0.511811024" top="0.78740157499999996" bottom="0.78740157499999996" header="0" footer="0"/>
  <pageSetup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D44" sqref="D44"/>
    </sheetView>
  </sheetViews>
  <sheetFormatPr defaultRowHeight="12.75"/>
  <sheetData/>
  <pageMargins left="0.511811024" right="0.511811024" top="0.78740157499999996" bottom="0.78740157499999996" header="0.31496062000000002" footer="0.31496062000000002"/>
  <pageSetup paperSize="9" orientation="portrait" verticalDpi="597"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4</vt:i4>
      </vt:variant>
    </vt:vector>
  </HeadingPairs>
  <TitlesOfParts>
    <vt:vector size="4" baseType="lpstr">
      <vt:lpstr>Listas</vt:lpstr>
      <vt:lpstr>Contratações ORDINÁRIA</vt:lpstr>
      <vt:lpstr>PRORROGAÇÕES</vt:lpstr>
      <vt:lpstr>Plan1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Walber Joaquim dos Remédios</dc:creator>
  <cp:lastModifiedBy>031791061392</cp:lastModifiedBy>
  <dcterms:created xsi:type="dcterms:W3CDTF">2019-04-05T16:59:34Z</dcterms:created>
  <dcterms:modified xsi:type="dcterms:W3CDTF">2019-10-29T18:33:58Z</dcterms:modified>
</cp:coreProperties>
</file>